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40" yWindow="0" windowWidth="12990" windowHeight="12765" activeTab="0"/>
  </bookViews>
  <sheets>
    <sheet name="201901" sheetId="1" r:id="rId1"/>
  </sheets>
  <definedNames>
    <definedName name="_xlnm.Print_Area" localSheetId="0">'201901'!$B$3:$AG$63</definedName>
  </definedNames>
  <calcPr fullCalcOnLoad="1"/>
</workbook>
</file>

<file path=xl/sharedStrings.xml><?xml version="1.0" encoding="utf-8"?>
<sst xmlns="http://schemas.openxmlformats.org/spreadsheetml/2006/main" count="636" uniqueCount="202">
  <si>
    <t>PELAKSANAAN</t>
  </si>
  <si>
    <t>SEMESTER</t>
  </si>
  <si>
    <t>KETERANGAN</t>
  </si>
  <si>
    <t>HARI</t>
  </si>
  <si>
    <t>JAM</t>
  </si>
  <si>
    <t>MATA KULIAH</t>
  </si>
  <si>
    <t>JJM</t>
  </si>
  <si>
    <t>DOSEN PENGAJAR</t>
  </si>
  <si>
    <t>MK</t>
  </si>
  <si>
    <t>Ds/P</t>
  </si>
  <si>
    <t>07.45 - 08.35</t>
  </si>
  <si>
    <t>01.</t>
  </si>
  <si>
    <t>Drs.  Robert  D. Towoliu, MSc</t>
  </si>
  <si>
    <t>08.35 - 09.25</t>
  </si>
  <si>
    <t>02.</t>
  </si>
  <si>
    <t>Benny.I Towoliu,SE.,M.Par</t>
  </si>
  <si>
    <t>S</t>
  </si>
  <si>
    <t>09.25 - 10.15</t>
  </si>
  <si>
    <t>03.</t>
  </si>
  <si>
    <t>E</t>
  </si>
  <si>
    <t>10.15 - 10.45</t>
  </si>
  <si>
    <t>I S T I R A H A T</t>
  </si>
  <si>
    <t>04.</t>
  </si>
  <si>
    <t>N</t>
  </si>
  <si>
    <t>10.45 - 11.35</t>
  </si>
  <si>
    <t>I</t>
  </si>
  <si>
    <t>11.35 - 12.25</t>
  </si>
  <si>
    <t>12.25 - 12.55</t>
  </si>
  <si>
    <t>07.</t>
  </si>
  <si>
    <t xml:space="preserve"> </t>
  </si>
  <si>
    <t>12.55 - 13.45</t>
  </si>
  <si>
    <t>04</t>
  </si>
  <si>
    <t>07</t>
  </si>
  <si>
    <t>08.</t>
  </si>
  <si>
    <t>Dra. Maryke Alelo, MBA</t>
  </si>
  <si>
    <t>13.45 - 14.35</t>
  </si>
  <si>
    <t>09.</t>
  </si>
  <si>
    <t>Mercy Lumare, SPd.,MM</t>
  </si>
  <si>
    <t>14.35 - 15.25</t>
  </si>
  <si>
    <t>10.</t>
  </si>
  <si>
    <t>15.25 - 16.15</t>
  </si>
  <si>
    <t>11.</t>
  </si>
  <si>
    <t>Drs. Agustinus Lumettu, MAP</t>
  </si>
  <si>
    <t>15</t>
  </si>
  <si>
    <t>12.</t>
  </si>
  <si>
    <t>Dra. Fonny Sangari, MHum</t>
  </si>
  <si>
    <t>13.</t>
  </si>
  <si>
    <t>Linda Sinolungan, SPd.,MM</t>
  </si>
  <si>
    <t>L</t>
  </si>
  <si>
    <t>Silvana Wewengkang, SE., MSi</t>
  </si>
  <si>
    <t>A</t>
  </si>
  <si>
    <t>Jemmy Pangemanan, SE.,MSi</t>
  </si>
  <si>
    <t>Ellen Altje Tuwaidan, SE.,MM</t>
  </si>
  <si>
    <t>R</t>
  </si>
  <si>
    <t>09</t>
  </si>
  <si>
    <t>B</t>
  </si>
  <si>
    <t>U</t>
  </si>
  <si>
    <t>K</t>
  </si>
  <si>
    <t>M</t>
  </si>
  <si>
    <t>19</t>
  </si>
  <si>
    <t xml:space="preserve">  Ketua Jurusan </t>
  </si>
  <si>
    <t>J</t>
  </si>
  <si>
    <t>10.15 - 11.05</t>
  </si>
  <si>
    <t>11.05 - 11.35</t>
  </si>
  <si>
    <t>T</t>
  </si>
  <si>
    <t>21</t>
  </si>
  <si>
    <t>20</t>
  </si>
  <si>
    <t>4.5 Manajemen Tata Graha &amp; Binatu 1</t>
  </si>
  <si>
    <t>Mirjam Tenda, SPd.,M.Hum</t>
  </si>
  <si>
    <t>10</t>
  </si>
  <si>
    <t>12,14</t>
  </si>
  <si>
    <t>08,11</t>
  </si>
  <si>
    <t>Mex Pesik, SE.,MM</t>
  </si>
  <si>
    <t>Arthur Lumataw, SE.,MM</t>
  </si>
  <si>
    <t>12</t>
  </si>
  <si>
    <t>SKS</t>
  </si>
  <si>
    <t>13</t>
  </si>
  <si>
    <t>28</t>
  </si>
  <si>
    <t>03,04</t>
  </si>
  <si>
    <t xml:space="preserve"> 2A</t>
  </si>
  <si>
    <t>4A</t>
  </si>
  <si>
    <t>4B</t>
  </si>
  <si>
    <t>01</t>
  </si>
  <si>
    <t>17</t>
  </si>
  <si>
    <t>4.3</t>
  </si>
  <si>
    <t>30</t>
  </si>
  <si>
    <t>Kode</t>
  </si>
  <si>
    <t>31</t>
  </si>
  <si>
    <t>11</t>
  </si>
  <si>
    <t>29</t>
  </si>
  <si>
    <t>24,22</t>
  </si>
  <si>
    <t>24,02</t>
  </si>
  <si>
    <t>25</t>
  </si>
  <si>
    <t>Dra. Dianne O. Rondonuwu, MM</t>
  </si>
  <si>
    <t xml:space="preserve">   Wakil Direktur Bidang Akademik,</t>
  </si>
  <si>
    <t>2 B</t>
  </si>
  <si>
    <t>6A</t>
  </si>
  <si>
    <t>6B</t>
  </si>
  <si>
    <t>2C</t>
  </si>
  <si>
    <t>Total SKS &amp; Jam Semester 2</t>
  </si>
  <si>
    <t>Total SKS &amp; Jam Semester 4</t>
  </si>
  <si>
    <t>2.1 Financial Accounting For Hotel 1</t>
  </si>
  <si>
    <t>2.2 General English 2</t>
  </si>
  <si>
    <t>2.3 Bahasa Jepang 1</t>
  </si>
  <si>
    <t>2.4 Statistik Pariwisata</t>
  </si>
  <si>
    <t>2.5 Hukum Bisnis Pariwisata</t>
  </si>
  <si>
    <t>2.6 MSDM Bidang Perhotelan</t>
  </si>
  <si>
    <t>2.7 Manajemen Tata Hidang 1</t>
  </si>
  <si>
    <t>2.8 Pengolahan Makanan 1</t>
  </si>
  <si>
    <t>2.9 K3 Bidang Perhotelan</t>
  </si>
  <si>
    <t>4.1 English Hotel 2</t>
  </si>
  <si>
    <t>4.2 Manajemen Tata Hidang 3</t>
  </si>
  <si>
    <t>4.3 Pengolahan Makanan 3</t>
  </si>
  <si>
    <t>4.4 Manajemen Kantor Depan 2</t>
  </si>
  <si>
    <t>6.1 Agama</t>
  </si>
  <si>
    <t>6.2 Bahasa Indonesia</t>
  </si>
  <si>
    <t>6.3 Hotel Management</t>
  </si>
  <si>
    <t>6.5 Manajemen Pemasaran Hotel</t>
  </si>
  <si>
    <t>6.6 Sistem Informasi Hotel</t>
  </si>
  <si>
    <t>6.7 Management Supervision</t>
  </si>
  <si>
    <t>6.8 Manajemen Tata Graha &amp; Binatu 3</t>
  </si>
  <si>
    <t>2.6</t>
  </si>
  <si>
    <t>2.4</t>
  </si>
  <si>
    <t>2.3</t>
  </si>
  <si>
    <t>2.1</t>
  </si>
  <si>
    <t>2.7</t>
  </si>
  <si>
    <t>2.8</t>
  </si>
  <si>
    <t>6.7</t>
  </si>
  <si>
    <t>03</t>
  </si>
  <si>
    <t>6.8</t>
  </si>
  <si>
    <t>6.6</t>
  </si>
  <si>
    <t>4C</t>
  </si>
  <si>
    <t xml:space="preserve">  Manado,    Januari 2019</t>
  </si>
  <si>
    <t xml:space="preserve"> Jadwal Kuliah Semester Genap Tahun Akademik 2018-2019</t>
  </si>
  <si>
    <t>23</t>
  </si>
  <si>
    <t>10,33</t>
  </si>
  <si>
    <t>03,11</t>
  </si>
  <si>
    <t>08,25</t>
  </si>
  <si>
    <t>4.6 Quality Management System  1</t>
  </si>
  <si>
    <t>4.7 Entrepreneurship 1</t>
  </si>
  <si>
    <t>24,34</t>
  </si>
  <si>
    <t>02,34</t>
  </si>
  <si>
    <t>Total SKS &amp; Jam Semester 6</t>
  </si>
  <si>
    <t>6.4 Pengabdian Masyarakat</t>
  </si>
  <si>
    <t>Semester 2 Reguler</t>
  </si>
  <si>
    <t>Semester 4 Reguler</t>
  </si>
  <si>
    <t xml:space="preserve">8.1 Proposal </t>
  </si>
  <si>
    <t>8.2 Skripsi</t>
  </si>
  <si>
    <t>Total SKS &amp; Jam Semester 8</t>
  </si>
  <si>
    <t>02,24</t>
  </si>
  <si>
    <t>22,15</t>
  </si>
  <si>
    <t>Semester 6 Reguler</t>
  </si>
  <si>
    <t>Semester 8 Reguler</t>
  </si>
  <si>
    <t>Eunike Kawung, ST. Gizi (BKKBN)</t>
  </si>
  <si>
    <t xml:space="preserve"> NIP. 19641213 199103 2 001 </t>
  </si>
  <si>
    <t xml:space="preserve">  NIP. 19751020 200312 1 001</t>
  </si>
  <si>
    <t>PS  :  Manajemen Perhotelan</t>
  </si>
  <si>
    <t>2.9</t>
  </si>
  <si>
    <t>2.5</t>
  </si>
  <si>
    <t>6.1</t>
  </si>
  <si>
    <t>4.1</t>
  </si>
  <si>
    <t>FORMULIR                  FM-075 ed.A rev.2                       ISSUE: A                         Issued: 31-01-2007                              UPDATE:2                         Updated: 30-05-2012</t>
  </si>
  <si>
    <t>Yudisium Institusi                       : 28 Mei 2019</t>
  </si>
  <si>
    <r>
      <t xml:space="preserve">  </t>
    </r>
    <r>
      <rPr>
        <b/>
        <u val="single"/>
        <sz val="10"/>
        <rFont val="Calibri"/>
        <family val="2"/>
      </rPr>
      <t>Dra. Maryke Alelo, MBA</t>
    </r>
  </si>
  <si>
    <r>
      <t xml:space="preserve">  </t>
    </r>
    <r>
      <rPr>
        <b/>
        <u val="single"/>
        <sz val="10"/>
        <rFont val="Calibri"/>
        <family val="2"/>
      </rPr>
      <t>Oktavianus Lintong, SPi.,MSi</t>
    </r>
  </si>
  <si>
    <t>14,36</t>
  </si>
  <si>
    <t>Hendry Kumaat, SE., M.Si</t>
  </si>
  <si>
    <t>4.4</t>
  </si>
  <si>
    <t>4.7</t>
  </si>
  <si>
    <t>Micle Marcelino Wala, ST., MT</t>
  </si>
  <si>
    <t>17,35,37</t>
  </si>
  <si>
    <t>26,38</t>
  </si>
  <si>
    <t>4.5</t>
  </si>
  <si>
    <t>Prof. Dr. Bet El Silisna Lagarense, MMTour</t>
  </si>
  <si>
    <t>Dimas Ero Permana, STPar., M.Par</t>
  </si>
  <si>
    <t>Radjab Djamali, SE.,MSi</t>
  </si>
  <si>
    <t>Dr. Bernadain Polii, MPd</t>
  </si>
  <si>
    <t>Selvi Kalele,SE., MSi</t>
  </si>
  <si>
    <t>Dr. Diana Tangian, SH.,MSi</t>
  </si>
  <si>
    <t>Margaretha Warokka, SE., MBA Tour</t>
  </si>
  <si>
    <t>Dr. Seska Mengko, MPd</t>
  </si>
  <si>
    <t>Deasy Andih, SE., MSi</t>
  </si>
  <si>
    <t>Vesty Sambeka, SPi., MSi</t>
  </si>
  <si>
    <t>Margresye D. Rompas, S.IK., MSi</t>
  </si>
  <si>
    <t>Michael Mangolo, SST.Par., M.Par</t>
  </si>
  <si>
    <t>Pdt Litje Lumataw, S.Th., M.Si</t>
  </si>
  <si>
    <t>Rudy Wowiling, SE., MSi</t>
  </si>
  <si>
    <t>Pearl L.  Wenas, SE., MSi</t>
  </si>
  <si>
    <t>Merryany Theovanny Bawole, SH., MH</t>
  </si>
  <si>
    <t>* Kegiatan Perkuliahan Mulai : 21 Januari 2019</t>
  </si>
  <si>
    <t>* Ujian Tengah Semester           : 11 - 15 Maret 2019</t>
  </si>
  <si>
    <t>* Kompensasi                                    : 06 - 10 Mei 2019</t>
  </si>
  <si>
    <t>* Ujian Akhir Semester     : 13 - 15 Mei 2019</t>
  </si>
  <si>
    <t>* Ujian Perbaikan              : 20 - 24 Mei 2019</t>
  </si>
  <si>
    <t>*Yudisium Jurusan                        : 27 Mei 2019</t>
  </si>
  <si>
    <t>15,34</t>
  </si>
  <si>
    <t>Jeanlly Solang, SPi., MSi</t>
  </si>
  <si>
    <t>Oktavianus Lintong,SPi., MSi</t>
  </si>
  <si>
    <t>6.4</t>
  </si>
  <si>
    <t>13,27</t>
  </si>
  <si>
    <t>08</t>
  </si>
  <si>
    <t>04,02</t>
  </si>
</sst>
</file>

<file path=xl/styles.xml><?xml version="1.0" encoding="utf-8"?>
<styleSheet xmlns="http://schemas.openxmlformats.org/spreadsheetml/2006/main">
  <numFmts count="1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Times New Roman"/>
      <family val="1"/>
    </font>
    <font>
      <sz val="11"/>
      <name val="Arial"/>
      <family val="2"/>
    </font>
    <font>
      <sz val="10"/>
      <name val="Arial Unicode MS"/>
      <family val="2"/>
    </font>
    <font>
      <b/>
      <u val="single"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24"/>
      <color indexed="8"/>
      <name val="Times New Roman"/>
      <family val="0"/>
    </font>
    <font>
      <b/>
      <sz val="28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thin"/>
      <right/>
      <top style="medium"/>
      <bottom/>
    </border>
    <border>
      <left/>
      <right/>
      <top/>
      <bottom style="medium"/>
    </border>
    <border>
      <left>
        <color indexed="63"/>
      </left>
      <right style="thin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Border="1" applyAlignment="1" quotePrefix="1">
      <alignment horizontal="center"/>
    </xf>
    <xf numFmtId="0" fontId="6" fillId="0" borderId="16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34" borderId="15" xfId="0" applyFont="1" applyFill="1" applyBorder="1" applyAlignment="1">
      <alignment/>
    </xf>
    <xf numFmtId="0" fontId="6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8" fillId="0" borderId="0" xfId="0" applyFont="1" applyBorder="1" applyAlignment="1">
      <alignment/>
    </xf>
    <xf numFmtId="43" fontId="8" fillId="0" borderId="0" xfId="42" applyFont="1" applyBorder="1" applyAlignment="1">
      <alignment/>
    </xf>
    <xf numFmtId="0" fontId="6" fillId="33" borderId="15" xfId="0" applyFont="1" applyFill="1" applyBorder="1" applyAlignment="1">
      <alignment horizontal="center"/>
    </xf>
    <xf numFmtId="16" fontId="6" fillId="33" borderId="15" xfId="0" applyNumberFormat="1" applyFont="1" applyFill="1" applyBorder="1" applyAlignment="1" quotePrefix="1">
      <alignment horizontal="center"/>
    </xf>
    <xf numFmtId="0" fontId="6" fillId="33" borderId="15" xfId="0" applyFont="1" applyFill="1" applyBorder="1" applyAlignment="1" quotePrefix="1">
      <alignment horizontal="center"/>
    </xf>
    <xf numFmtId="0" fontId="6" fillId="33" borderId="18" xfId="0" applyFont="1" applyFill="1" applyBorder="1" applyAlignment="1">
      <alignment horizontal="center"/>
    </xf>
    <xf numFmtId="16" fontId="6" fillId="33" borderId="19" xfId="0" applyNumberFormat="1" applyFont="1" applyFill="1" applyBorder="1" applyAlignment="1" quotePrefix="1">
      <alignment horizontal="center"/>
    </xf>
    <xf numFmtId="16" fontId="6" fillId="33" borderId="18" xfId="0" applyNumberFormat="1" applyFont="1" applyFill="1" applyBorder="1" applyAlignment="1" quotePrefix="1">
      <alignment horizontal="center"/>
    </xf>
    <xf numFmtId="16" fontId="6" fillId="33" borderId="18" xfId="0" applyNumberFormat="1" applyFont="1" applyFill="1" applyBorder="1" applyAlignment="1">
      <alignment horizontal="center"/>
    </xf>
    <xf numFmtId="0" fontId="6" fillId="33" borderId="18" xfId="0" applyFont="1" applyFill="1" applyBorder="1" applyAlignment="1" quotePrefix="1">
      <alignment horizontal="center"/>
    </xf>
    <xf numFmtId="0" fontId="4" fillId="33" borderId="15" xfId="0" applyFont="1" applyFill="1" applyBorder="1" applyAlignment="1">
      <alignment/>
    </xf>
    <xf numFmtId="0" fontId="6" fillId="33" borderId="11" xfId="0" applyFont="1" applyFill="1" applyBorder="1" applyAlignment="1" quotePrefix="1">
      <alignment horizontal="center"/>
    </xf>
    <xf numFmtId="0" fontId="8" fillId="0" borderId="0" xfId="0" applyFont="1" applyBorder="1" applyAlignment="1">
      <alignment/>
    </xf>
    <xf numFmtId="0" fontId="6" fillId="33" borderId="19" xfId="0" applyFont="1" applyFill="1" applyBorder="1" applyAlignment="1" quotePrefix="1">
      <alignment horizontal="center"/>
    </xf>
    <xf numFmtId="0" fontId="6" fillId="33" borderId="21" xfId="0" applyFont="1" applyFill="1" applyBorder="1" applyAlignment="1" quotePrefix="1">
      <alignment horizontal="center"/>
    </xf>
    <xf numFmtId="0" fontId="7" fillId="0" borderId="22" xfId="0" applyFont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5" xfId="0" applyFont="1" applyFill="1" applyBorder="1" applyAlignment="1" quotePrefix="1">
      <alignment horizontal="center"/>
    </xf>
    <xf numFmtId="0" fontId="7" fillId="0" borderId="0" xfId="0" applyFont="1" applyBorder="1" applyAlignment="1">
      <alignment/>
    </xf>
    <xf numFmtId="0" fontId="6" fillId="0" borderId="19" xfId="0" applyFont="1" applyBorder="1" applyAlignment="1" quotePrefix="1">
      <alignment horizontal="center"/>
    </xf>
    <xf numFmtId="0" fontId="7" fillId="0" borderId="26" xfId="0" applyFont="1" applyBorder="1" applyAlignment="1">
      <alignment horizontal="left"/>
    </xf>
    <xf numFmtId="0" fontId="6" fillId="33" borderId="11" xfId="0" applyFont="1" applyFill="1" applyBorder="1" applyAlignment="1">
      <alignment horizontal="center"/>
    </xf>
    <xf numFmtId="16" fontId="6" fillId="33" borderId="11" xfId="0" applyNumberFormat="1" applyFont="1" applyFill="1" applyBorder="1" applyAlignment="1" quotePrefix="1">
      <alignment horizontal="center"/>
    </xf>
    <xf numFmtId="0" fontId="6" fillId="33" borderId="19" xfId="0" applyFont="1" applyFill="1" applyBorder="1" applyAlignment="1">
      <alignment/>
    </xf>
    <xf numFmtId="0" fontId="6" fillId="33" borderId="23" xfId="0" applyFont="1" applyFill="1" applyBorder="1" applyAlignment="1" quotePrefix="1">
      <alignment horizontal="center"/>
    </xf>
    <xf numFmtId="16" fontId="6" fillId="33" borderId="23" xfId="0" applyNumberFormat="1" applyFont="1" applyFill="1" applyBorder="1" applyAlignment="1" quotePrefix="1">
      <alignment horizontal="center"/>
    </xf>
    <xf numFmtId="0" fontId="6" fillId="33" borderId="27" xfId="0" applyFont="1" applyFill="1" applyBorder="1" applyAlignment="1" quotePrefix="1">
      <alignment horizontal="center"/>
    </xf>
    <xf numFmtId="0" fontId="6" fillId="0" borderId="23" xfId="0" applyFont="1" applyBorder="1" applyAlignment="1" quotePrefix="1">
      <alignment horizontal="center"/>
    </xf>
    <xf numFmtId="0" fontId="6" fillId="0" borderId="28" xfId="0" applyFont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" fontId="6" fillId="33" borderId="15" xfId="0" applyNumberFormat="1" applyFont="1" applyFill="1" applyBorder="1" applyAlignment="1" quotePrefix="1">
      <alignment/>
    </xf>
    <xf numFmtId="0" fontId="6" fillId="33" borderId="15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14" fontId="6" fillId="33" borderId="15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0" fontId="6" fillId="0" borderId="21" xfId="0" applyFont="1" applyBorder="1" applyAlignment="1">
      <alignment horizontal="center" vertical="top"/>
    </xf>
    <xf numFmtId="0" fontId="8" fillId="0" borderId="35" xfId="0" applyFont="1" applyBorder="1" applyAlignment="1">
      <alignment/>
    </xf>
    <xf numFmtId="0" fontId="2" fillId="0" borderId="35" xfId="0" applyFont="1" applyBorder="1" applyAlignment="1">
      <alignment/>
    </xf>
    <xf numFmtId="0" fontId="8" fillId="0" borderId="33" xfId="0" applyFont="1" applyBorder="1" applyAlignment="1">
      <alignment horizontal="left"/>
    </xf>
    <xf numFmtId="0" fontId="2" fillId="0" borderId="36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16" fontId="6" fillId="33" borderId="15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3" fillId="0" borderId="31" xfId="0" applyFont="1" applyBorder="1" applyAlignment="1">
      <alignment/>
    </xf>
    <xf numFmtId="0" fontId="31" fillId="0" borderId="3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31" fillId="0" borderId="18" xfId="0" applyFont="1" applyBorder="1" applyAlignment="1">
      <alignment/>
    </xf>
    <xf numFmtId="0" fontId="7" fillId="0" borderId="32" xfId="0" applyFont="1" applyBorder="1" applyAlignment="1">
      <alignment horizontal="center"/>
    </xf>
    <xf numFmtId="0" fontId="4" fillId="17" borderId="23" xfId="0" applyFont="1" applyFill="1" applyBorder="1" applyAlignment="1">
      <alignment horizontal="center"/>
    </xf>
    <xf numFmtId="0" fontId="7" fillId="0" borderId="22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1" fillId="33" borderId="17" xfId="0" applyFont="1" applyFill="1" applyBorder="1" applyAlignment="1">
      <alignment/>
    </xf>
    <xf numFmtId="0" fontId="7" fillId="0" borderId="3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33" borderId="23" xfId="0" applyFont="1" applyFill="1" applyBorder="1" applyAlignment="1">
      <alignment/>
    </xf>
    <xf numFmtId="0" fontId="6" fillId="0" borderId="2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1" fillId="35" borderId="0" xfId="0" applyFont="1" applyFill="1" applyBorder="1" applyAlignment="1">
      <alignment horizontal="left"/>
    </xf>
    <xf numFmtId="0" fontId="31" fillId="35" borderId="0" xfId="0" applyFont="1" applyFill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31" fillId="0" borderId="35" xfId="0" applyFont="1" applyBorder="1" applyAlignment="1">
      <alignment/>
    </xf>
    <xf numFmtId="0" fontId="7" fillId="0" borderId="20" xfId="0" applyFont="1" applyBorder="1" applyAlignment="1">
      <alignment/>
    </xf>
    <xf numFmtId="0" fontId="6" fillId="33" borderId="15" xfId="0" applyFont="1" applyFill="1" applyBorder="1" applyAlignment="1" quotePrefix="1">
      <alignment/>
    </xf>
    <xf numFmtId="0" fontId="31" fillId="0" borderId="15" xfId="0" applyFont="1" applyBorder="1" applyAlignment="1">
      <alignment/>
    </xf>
    <xf numFmtId="14" fontId="6" fillId="33" borderId="18" xfId="0" applyNumberFormat="1" applyFont="1" applyFill="1" applyBorder="1" applyAlignment="1" quotePrefix="1">
      <alignment horizontal="center"/>
    </xf>
    <xf numFmtId="0" fontId="8" fillId="0" borderId="1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6" fillId="33" borderId="19" xfId="0" applyFont="1" applyFill="1" applyBorder="1" applyAlignment="1" quotePrefix="1">
      <alignment/>
    </xf>
    <xf numFmtId="0" fontId="6" fillId="33" borderId="39" xfId="0" applyFont="1" applyFill="1" applyBorder="1" applyAlignment="1">
      <alignment horizontal="center"/>
    </xf>
    <xf numFmtId="0" fontId="6" fillId="33" borderId="39" xfId="0" applyFont="1" applyFill="1" applyBorder="1" applyAlignment="1" quotePrefix="1">
      <alignment horizontal="center"/>
    </xf>
    <xf numFmtId="0" fontId="31" fillId="0" borderId="16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40" xfId="0" applyFont="1" applyBorder="1" applyAlignment="1">
      <alignment/>
    </xf>
    <xf numFmtId="0" fontId="31" fillId="0" borderId="13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0" xfId="0" applyFont="1" applyFill="1" applyAlignment="1">
      <alignment/>
    </xf>
    <xf numFmtId="0" fontId="3" fillId="0" borderId="31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6" fillId="0" borderId="41" xfId="0" applyFont="1" applyFill="1" applyBorder="1" applyAlignment="1">
      <alignment horizontal="center" vertical="top"/>
    </xf>
    <xf numFmtId="0" fontId="6" fillId="0" borderId="17" xfId="0" applyFont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6" fillId="0" borderId="15" xfId="0" applyFont="1" applyBorder="1" applyAlignment="1">
      <alignment horizontal="center" vertical="top"/>
    </xf>
    <xf numFmtId="0" fontId="6" fillId="0" borderId="28" xfId="0" applyFont="1" applyBorder="1" applyAlignment="1">
      <alignment horizontal="left"/>
    </xf>
    <xf numFmtId="0" fontId="31" fillId="0" borderId="15" xfId="0" applyFont="1" applyBorder="1" applyAlignment="1">
      <alignment horizontal="center"/>
    </xf>
    <xf numFmtId="0" fontId="31" fillId="35" borderId="15" xfId="0" applyFont="1" applyFill="1" applyBorder="1" applyAlignment="1">
      <alignment horizontal="center"/>
    </xf>
    <xf numFmtId="0" fontId="10" fillId="0" borderId="28" xfId="0" applyFont="1" applyBorder="1" applyAlignment="1">
      <alignment/>
    </xf>
    <xf numFmtId="0" fontId="10" fillId="35" borderId="28" xfId="0" applyFont="1" applyFill="1" applyBorder="1" applyAlignment="1">
      <alignment/>
    </xf>
    <xf numFmtId="0" fontId="6" fillId="0" borderId="15" xfId="0" applyFont="1" applyFill="1" applyBorder="1" applyAlignment="1">
      <alignment horizontal="left"/>
    </xf>
    <xf numFmtId="0" fontId="31" fillId="0" borderId="28" xfId="0" applyFont="1" applyBorder="1" applyAlignment="1">
      <alignment/>
    </xf>
    <xf numFmtId="0" fontId="6" fillId="0" borderId="39" xfId="0" applyFont="1" applyBorder="1" applyAlignment="1">
      <alignment/>
    </xf>
    <xf numFmtId="0" fontId="6" fillId="33" borderId="39" xfId="0" applyFont="1" applyFill="1" applyBorder="1" applyAlignment="1" quotePrefix="1">
      <alignment/>
    </xf>
    <xf numFmtId="0" fontId="2" fillId="0" borderId="32" xfId="0" applyFont="1" applyFill="1" applyBorder="1" applyAlignment="1">
      <alignment horizontal="center"/>
    </xf>
    <xf numFmtId="0" fontId="31" fillId="0" borderId="20" xfId="0" applyFont="1" applyBorder="1" applyAlignment="1">
      <alignment horizontal="left"/>
    </xf>
    <xf numFmtId="0" fontId="2" fillId="0" borderId="16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6" fillId="0" borderId="16" xfId="0" applyFont="1" applyBorder="1" applyAlignment="1">
      <alignment horizontal="left" vertical="top"/>
    </xf>
    <xf numFmtId="0" fontId="31" fillId="0" borderId="40" xfId="0" applyFont="1" applyFill="1" applyBorder="1" applyAlignment="1">
      <alignment/>
    </xf>
    <xf numFmtId="0" fontId="10" fillId="0" borderId="42" xfId="0" applyFont="1" applyBorder="1" applyAlignment="1">
      <alignment/>
    </xf>
    <xf numFmtId="0" fontId="31" fillId="0" borderId="21" xfId="0" applyFont="1" applyBorder="1" applyAlignment="1">
      <alignment horizontal="center"/>
    </xf>
    <xf numFmtId="0" fontId="2" fillId="0" borderId="43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left"/>
    </xf>
    <xf numFmtId="0" fontId="10" fillId="35" borderId="42" xfId="0" applyFont="1" applyFill="1" applyBorder="1" applyAlignment="1">
      <alignment/>
    </xf>
    <xf numFmtId="0" fontId="31" fillId="35" borderId="21" xfId="0" applyFont="1" applyFill="1" applyBorder="1" applyAlignment="1">
      <alignment horizontal="center"/>
    </xf>
    <xf numFmtId="0" fontId="2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7" fillId="0" borderId="44" xfId="0" applyFont="1" applyBorder="1" applyAlignment="1">
      <alignment/>
    </xf>
    <xf numFmtId="0" fontId="2" fillId="0" borderId="44" xfId="0" applyFont="1" applyFill="1" applyBorder="1" applyAlignment="1">
      <alignment/>
    </xf>
    <xf numFmtId="0" fontId="7" fillId="0" borderId="44" xfId="0" applyFont="1" applyBorder="1" applyAlignment="1">
      <alignment horizontal="center"/>
    </xf>
    <xf numFmtId="0" fontId="6" fillId="0" borderId="42" xfId="0" applyFont="1" applyBorder="1" applyAlignment="1">
      <alignment horizontal="left" vertical="top"/>
    </xf>
    <xf numFmtId="0" fontId="6" fillId="0" borderId="44" xfId="0" applyFont="1" applyFill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left"/>
    </xf>
    <xf numFmtId="0" fontId="6" fillId="0" borderId="46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7" fillId="0" borderId="45" xfId="0" applyFont="1" applyFill="1" applyBorder="1" applyAlignment="1">
      <alignment/>
    </xf>
    <xf numFmtId="0" fontId="7" fillId="0" borderId="45" xfId="0" applyFont="1" applyFill="1" applyBorder="1" applyAlignment="1">
      <alignment horizontal="center"/>
    </xf>
    <xf numFmtId="0" fontId="31" fillId="0" borderId="46" xfId="0" applyFont="1" applyFill="1" applyBorder="1" applyAlignment="1">
      <alignment horizontal="center"/>
    </xf>
    <xf numFmtId="0" fontId="31" fillId="0" borderId="39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 vertical="top"/>
    </xf>
    <xf numFmtId="0" fontId="6" fillId="0" borderId="39" xfId="0" applyFont="1" applyFill="1" applyBorder="1" applyAlignment="1">
      <alignment horizontal="center" vertical="top"/>
    </xf>
    <xf numFmtId="0" fontId="6" fillId="33" borderId="16" xfId="0" applyFont="1" applyFill="1" applyBorder="1" applyAlignment="1" quotePrefix="1">
      <alignment horizontal="center"/>
    </xf>
    <xf numFmtId="0" fontId="6" fillId="33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8" xfId="0" applyFont="1" applyBorder="1" applyAlignment="1">
      <alignment/>
    </xf>
    <xf numFmtId="0" fontId="31" fillId="0" borderId="16" xfId="0" applyFont="1" applyBorder="1" applyAlignment="1">
      <alignment horizontal="center"/>
    </xf>
    <xf numFmtId="0" fontId="4" fillId="17" borderId="16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31" fillId="0" borderId="18" xfId="0" applyFont="1" applyBorder="1" applyAlignment="1" quotePrefix="1">
      <alignment horizontal="center"/>
    </xf>
    <xf numFmtId="0" fontId="31" fillId="0" borderId="27" xfId="0" applyFont="1" applyBorder="1" applyAlignment="1">
      <alignment horizontal="left"/>
    </xf>
    <xf numFmtId="0" fontId="31" fillId="0" borderId="29" xfId="0" applyFont="1" applyBorder="1" applyAlignment="1">
      <alignment/>
    </xf>
    <xf numFmtId="0" fontId="31" fillId="0" borderId="24" xfId="0" applyFont="1" applyBorder="1" applyAlignment="1">
      <alignment/>
    </xf>
    <xf numFmtId="0" fontId="31" fillId="0" borderId="18" xfId="0" applyFont="1" applyBorder="1" applyAlignment="1">
      <alignment horizontal="center"/>
    </xf>
    <xf numFmtId="0" fontId="31" fillId="0" borderId="20" xfId="0" applyFont="1" applyBorder="1" applyAlignment="1">
      <alignment/>
    </xf>
    <xf numFmtId="0" fontId="8" fillId="0" borderId="35" xfId="0" applyFont="1" applyFill="1" applyBorder="1" applyAlignment="1">
      <alignment/>
    </xf>
    <xf numFmtId="0" fontId="6" fillId="33" borderId="11" xfId="0" applyFont="1" applyFill="1" applyBorder="1" applyAlignment="1" quotePrefix="1">
      <alignment/>
    </xf>
    <xf numFmtId="0" fontId="6" fillId="33" borderId="49" xfId="0" applyFont="1" applyFill="1" applyBorder="1" applyAlignment="1" quotePrefix="1">
      <alignment horizontal="center"/>
    </xf>
    <xf numFmtId="0" fontId="31" fillId="0" borderId="23" xfId="0" applyFont="1" applyBorder="1" applyAlignment="1">
      <alignment/>
    </xf>
    <xf numFmtId="0" fontId="31" fillId="0" borderId="22" xfId="0" applyFont="1" applyBorder="1" applyAlignment="1">
      <alignment/>
    </xf>
    <xf numFmtId="0" fontId="31" fillId="0" borderId="37" xfId="0" applyFont="1" applyBorder="1" applyAlignment="1">
      <alignment/>
    </xf>
    <xf numFmtId="0" fontId="6" fillId="0" borderId="5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31" fillId="0" borderId="51" xfId="0" applyFont="1" applyBorder="1" applyAlignment="1">
      <alignment/>
    </xf>
    <xf numFmtId="0" fontId="31" fillId="0" borderId="52" xfId="0" applyFont="1" applyFill="1" applyBorder="1" applyAlignment="1">
      <alignment/>
    </xf>
    <xf numFmtId="0" fontId="31" fillId="0" borderId="48" xfId="0" applyFont="1" applyBorder="1" applyAlignment="1">
      <alignment/>
    </xf>
    <xf numFmtId="0" fontId="6" fillId="0" borderId="40" xfId="0" applyFont="1" applyBorder="1" applyAlignment="1">
      <alignment horizontal="center"/>
    </xf>
    <xf numFmtId="0" fontId="4" fillId="17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2" fillId="17" borderId="28" xfId="0" applyFont="1" applyFill="1" applyBorder="1" applyAlignment="1">
      <alignment horizontal="center"/>
    </xf>
    <xf numFmtId="0" fontId="2" fillId="17" borderId="15" xfId="0" applyFont="1" applyFill="1" applyBorder="1" applyAlignment="1">
      <alignment horizontal="center"/>
    </xf>
    <xf numFmtId="0" fontId="2" fillId="17" borderId="2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17" borderId="39" xfId="0" applyFont="1" applyFill="1" applyBorder="1" applyAlignment="1">
      <alignment horizontal="center"/>
    </xf>
    <xf numFmtId="0" fontId="9" fillId="0" borderId="55" xfId="0" applyFont="1" applyBorder="1" applyAlignment="1">
      <alignment horizontal="center" readingOrder="2"/>
    </xf>
    <xf numFmtId="0" fontId="9" fillId="0" borderId="31" xfId="0" applyFont="1" applyBorder="1" applyAlignment="1">
      <alignment horizontal="center" readingOrder="2"/>
    </xf>
    <xf numFmtId="0" fontId="9" fillId="0" borderId="56" xfId="0" applyFont="1" applyBorder="1" applyAlignment="1">
      <alignment horizontal="center" readingOrder="2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198</xdr:row>
      <xdr:rowOff>0</xdr:rowOff>
    </xdr:from>
    <xdr:to>
      <xdr:col>32</xdr:col>
      <xdr:colOff>2181225</xdr:colOff>
      <xdr:row>199</xdr:row>
      <xdr:rowOff>152400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609600" y="37709475"/>
          <a:ext cx="158781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POLITEKNIK     NEGERI     MANADO</a:t>
          </a:r>
          <a:r>
            <a:rPr lang="en-US" cap="none" sz="2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285750</xdr:colOff>
      <xdr:row>198</xdr:row>
      <xdr:rowOff>0</xdr:rowOff>
    </xdr:from>
    <xdr:to>
      <xdr:col>2</xdr:col>
      <xdr:colOff>800100</xdr:colOff>
      <xdr:row>199</xdr:row>
      <xdr:rowOff>171450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37709475"/>
          <a:ext cx="514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32</xdr:col>
      <xdr:colOff>2181225</xdr:colOff>
      <xdr:row>3</xdr:row>
      <xdr:rowOff>142875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609600" y="390525"/>
          <a:ext cx="158781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POLITEKNIK     NEGERI     MANADO</a:t>
          </a:r>
          <a:r>
            <a:rPr lang="en-US" cap="none" sz="2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200025</xdr:colOff>
      <xdr:row>2</xdr:row>
      <xdr:rowOff>19050</xdr:rowOff>
    </xdr:from>
    <xdr:to>
      <xdr:col>2</xdr:col>
      <xdr:colOff>561975</xdr:colOff>
      <xdr:row>3</xdr:row>
      <xdr:rowOff>123825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409575"/>
          <a:ext cx="361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1533525</xdr:colOff>
      <xdr:row>2</xdr:row>
      <xdr:rowOff>19050</xdr:rowOff>
    </xdr:from>
    <xdr:to>
      <xdr:col>32</xdr:col>
      <xdr:colOff>1905000</xdr:colOff>
      <xdr:row>3</xdr:row>
      <xdr:rowOff>142875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40075" y="409575"/>
          <a:ext cx="371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104775</xdr:colOff>
      <xdr:row>55</xdr:row>
      <xdr:rowOff>123825</xdr:rowOff>
    </xdr:from>
    <xdr:to>
      <xdr:col>27</xdr:col>
      <xdr:colOff>1552575</xdr:colOff>
      <xdr:row>58</xdr:row>
      <xdr:rowOff>123825</xdr:rowOff>
    </xdr:to>
    <xdr:pic>
      <xdr:nvPicPr>
        <xdr:cNvPr id="6" name="Picture 6" descr="C:\Users\User lenovo16\AppData\Local\Microsoft\Windows\Temporary Internet Files\Content.Word\img084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77525" y="10591800"/>
          <a:ext cx="1447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38100</xdr:colOff>
      <xdr:row>54</xdr:row>
      <xdr:rowOff>180975</xdr:rowOff>
    </xdr:from>
    <xdr:to>
      <xdr:col>32</xdr:col>
      <xdr:colOff>1809750</xdr:colOff>
      <xdr:row>59</xdr:row>
      <xdr:rowOff>9525</xdr:rowOff>
    </xdr:to>
    <xdr:pic>
      <xdr:nvPicPr>
        <xdr:cNvPr id="7" name="Picture 1" descr="F:\ttd kajur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0" y="10458450"/>
          <a:ext cx="2019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G65"/>
  <sheetViews>
    <sheetView tabSelected="1" zoomScale="85" zoomScaleNormal="85" zoomScalePageLayoutView="0" workbookViewId="0" topLeftCell="A19">
      <selection activeCell="AH59" sqref="AH59"/>
    </sheetView>
  </sheetViews>
  <sheetFormatPr defaultColWidth="9.140625" defaultRowHeight="15"/>
  <cols>
    <col min="1" max="1" width="9.140625" style="78" customWidth="1"/>
    <col min="2" max="2" width="5.421875" style="78" customWidth="1"/>
    <col min="3" max="3" width="12.57421875" style="78" customWidth="1"/>
    <col min="4" max="4" width="5.57421875" style="78" customWidth="1"/>
    <col min="5" max="5" width="7.7109375" style="78" customWidth="1"/>
    <col min="6" max="6" width="2.7109375" style="78" customWidth="1"/>
    <col min="7" max="7" width="6.28125" style="78" customWidth="1"/>
    <col min="8" max="8" width="7.7109375" style="78" customWidth="1"/>
    <col min="9" max="9" width="2.7109375" style="78" customWidth="1"/>
    <col min="10" max="10" width="4.8515625" style="78" customWidth="1"/>
    <col min="11" max="11" width="7.421875" style="78" customWidth="1"/>
    <col min="12" max="12" width="2.7109375" style="78" customWidth="1"/>
    <col min="13" max="13" width="5.421875" style="78" customWidth="1"/>
    <col min="14" max="14" width="7.7109375" style="78" customWidth="1"/>
    <col min="15" max="15" width="2.7109375" style="78" customWidth="1"/>
    <col min="16" max="16" width="5.7109375" style="78" customWidth="1"/>
    <col min="17" max="17" width="7.7109375" style="78" customWidth="1"/>
    <col min="18" max="18" width="2.7109375" style="78" customWidth="1"/>
    <col min="19" max="19" width="6.140625" style="78" customWidth="1"/>
    <col min="20" max="20" width="6.8515625" style="78" customWidth="1"/>
    <col min="21" max="21" width="2.7109375" style="78" customWidth="1"/>
    <col min="22" max="22" width="6.00390625" style="78" customWidth="1"/>
    <col min="23" max="23" width="7.7109375" style="78" customWidth="1"/>
    <col min="24" max="24" width="2.7109375" style="78" customWidth="1"/>
    <col min="25" max="25" width="7.7109375" style="78" customWidth="1"/>
    <col min="26" max="26" width="9.140625" style="78" customWidth="1"/>
    <col min="27" max="27" width="2.7109375" style="78" customWidth="1"/>
    <col min="28" max="28" width="36.57421875" style="78" customWidth="1"/>
    <col min="29" max="29" width="8.28125" style="78" customWidth="1"/>
    <col min="30" max="30" width="3.7109375" style="78" customWidth="1"/>
    <col min="31" max="31" width="3.7109375" style="116" customWidth="1"/>
    <col min="32" max="32" width="3.7109375" style="78" customWidth="1"/>
    <col min="33" max="33" width="35.7109375" style="78" customWidth="1"/>
    <col min="34" max="16384" width="9.140625" style="78" customWidth="1"/>
  </cols>
  <sheetData>
    <row r="2" ht="15.75" thickBot="1"/>
    <row r="3" spans="2:33" ht="13.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40"/>
      <c r="AF3" s="113"/>
      <c r="AG3" s="114"/>
    </row>
    <row r="4" spans="2:33" ht="13.5" customHeight="1" thickBot="1"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37"/>
      <c r="AF4" s="111"/>
      <c r="AG4" s="115"/>
    </row>
    <row r="5" spans="2:33" ht="13.5" customHeight="1" thickBot="1">
      <c r="B5" s="213" t="s">
        <v>161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5"/>
    </row>
    <row r="6" spans="2:33" ht="13.5" customHeight="1" thickBot="1">
      <c r="B6" s="79" t="s">
        <v>133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80"/>
      <c r="AC6" s="80"/>
      <c r="AD6" s="62" t="s">
        <v>156</v>
      </c>
      <c r="AE6" s="117"/>
      <c r="AF6" s="62"/>
      <c r="AG6" s="80"/>
    </row>
    <row r="7" spans="2:33" ht="13.5" customHeight="1" thickBot="1">
      <c r="B7" s="216" t="s">
        <v>0</v>
      </c>
      <c r="C7" s="217"/>
      <c r="D7" s="216" t="s">
        <v>1</v>
      </c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8"/>
      <c r="AB7" s="219" t="s">
        <v>2</v>
      </c>
      <c r="AC7" s="219"/>
      <c r="AD7" s="219"/>
      <c r="AE7" s="219"/>
      <c r="AF7" s="219"/>
      <c r="AG7" s="220"/>
    </row>
    <row r="8" spans="2:33" ht="13.5" customHeight="1" thickBot="1">
      <c r="B8" s="1" t="s">
        <v>3</v>
      </c>
      <c r="C8" s="64" t="s">
        <v>4</v>
      </c>
      <c r="D8" s="221" t="s">
        <v>79</v>
      </c>
      <c r="E8" s="210"/>
      <c r="F8" s="222"/>
      <c r="G8" s="209" t="s">
        <v>95</v>
      </c>
      <c r="H8" s="210"/>
      <c r="I8" s="222"/>
      <c r="J8" s="209" t="s">
        <v>98</v>
      </c>
      <c r="K8" s="210"/>
      <c r="L8" s="222"/>
      <c r="M8" s="209" t="s">
        <v>80</v>
      </c>
      <c r="N8" s="210"/>
      <c r="O8" s="222"/>
      <c r="P8" s="209" t="s">
        <v>81</v>
      </c>
      <c r="Q8" s="210"/>
      <c r="R8" s="222"/>
      <c r="S8" s="209" t="s">
        <v>131</v>
      </c>
      <c r="T8" s="210"/>
      <c r="U8" s="222"/>
      <c r="V8" s="209" t="s">
        <v>96</v>
      </c>
      <c r="W8" s="210"/>
      <c r="X8" s="210"/>
      <c r="Y8" s="209" t="s">
        <v>97</v>
      </c>
      <c r="Z8" s="210"/>
      <c r="AA8" s="211"/>
      <c r="AB8" s="4" t="s">
        <v>5</v>
      </c>
      <c r="AC8" s="63" t="s">
        <v>86</v>
      </c>
      <c r="AD8" s="63" t="s">
        <v>75</v>
      </c>
      <c r="AE8" s="134" t="s">
        <v>6</v>
      </c>
      <c r="AF8" s="3"/>
      <c r="AG8" s="4" t="s">
        <v>7</v>
      </c>
    </row>
    <row r="9" spans="2:33" ht="13.5" customHeight="1" thickBot="1">
      <c r="B9" s="5"/>
      <c r="C9" s="65"/>
      <c r="D9" s="1" t="s">
        <v>8</v>
      </c>
      <c r="E9" s="2" t="s">
        <v>9</v>
      </c>
      <c r="F9" s="104" t="s">
        <v>53</v>
      </c>
      <c r="G9" s="104" t="s">
        <v>8</v>
      </c>
      <c r="H9" s="105" t="s">
        <v>9</v>
      </c>
      <c r="I9" s="104" t="s">
        <v>53</v>
      </c>
      <c r="J9" s="104" t="s">
        <v>8</v>
      </c>
      <c r="K9" s="104" t="s">
        <v>9</v>
      </c>
      <c r="L9" s="104" t="s">
        <v>53</v>
      </c>
      <c r="M9" s="2" t="s">
        <v>8</v>
      </c>
      <c r="N9" s="2" t="s">
        <v>9</v>
      </c>
      <c r="O9" s="104" t="s">
        <v>53</v>
      </c>
      <c r="P9" s="2" t="s">
        <v>8</v>
      </c>
      <c r="Q9" s="2" t="s">
        <v>9</v>
      </c>
      <c r="R9" s="104" t="s">
        <v>53</v>
      </c>
      <c r="S9" s="104" t="s">
        <v>8</v>
      </c>
      <c r="T9" s="104" t="s">
        <v>9</v>
      </c>
      <c r="U9" s="104" t="s">
        <v>53</v>
      </c>
      <c r="V9" s="2" t="s">
        <v>8</v>
      </c>
      <c r="W9" s="2" t="s">
        <v>9</v>
      </c>
      <c r="X9" s="104" t="s">
        <v>53</v>
      </c>
      <c r="Y9" s="106" t="s">
        <v>8</v>
      </c>
      <c r="Z9" s="2" t="s">
        <v>9</v>
      </c>
      <c r="AA9" s="105" t="s">
        <v>53</v>
      </c>
      <c r="AB9" s="143" t="s">
        <v>144</v>
      </c>
      <c r="AC9" s="144"/>
      <c r="AD9" s="145"/>
      <c r="AE9" s="157"/>
      <c r="AF9" s="169" t="s">
        <v>11</v>
      </c>
      <c r="AG9" s="8" t="s">
        <v>12</v>
      </c>
    </row>
    <row r="10" spans="2:33" ht="15">
      <c r="B10" s="81"/>
      <c r="C10" s="171" t="s">
        <v>10</v>
      </c>
      <c r="D10" s="60">
        <v>2.1</v>
      </c>
      <c r="E10" s="30" t="s">
        <v>92</v>
      </c>
      <c r="F10" s="37"/>
      <c r="G10" s="42">
        <v>2.7</v>
      </c>
      <c r="H10" s="37" t="s">
        <v>76</v>
      </c>
      <c r="I10" s="37"/>
      <c r="J10" s="37">
        <v>2.1</v>
      </c>
      <c r="K10" s="37" t="s">
        <v>83</v>
      </c>
      <c r="L10" s="37"/>
      <c r="M10" s="42" t="s">
        <v>172</v>
      </c>
      <c r="N10" s="30" t="s">
        <v>43</v>
      </c>
      <c r="O10" s="49"/>
      <c r="P10" s="42">
        <v>4.4</v>
      </c>
      <c r="Q10" s="30" t="s">
        <v>32</v>
      </c>
      <c r="R10" s="37"/>
      <c r="S10" s="37">
        <v>4.6</v>
      </c>
      <c r="T10" s="37" t="s">
        <v>90</v>
      </c>
      <c r="U10" s="37"/>
      <c r="V10" s="37" t="s">
        <v>127</v>
      </c>
      <c r="W10" s="37" t="s">
        <v>82</v>
      </c>
      <c r="X10" s="107"/>
      <c r="Y10" s="37">
        <v>6.2</v>
      </c>
      <c r="Z10" s="42">
        <v>12</v>
      </c>
      <c r="AA10" s="43"/>
      <c r="AB10" s="141" t="s">
        <v>101</v>
      </c>
      <c r="AC10" s="177">
        <v>6432209</v>
      </c>
      <c r="AD10" s="142">
        <v>2</v>
      </c>
      <c r="AE10" s="158">
        <v>4</v>
      </c>
      <c r="AF10" s="169" t="s">
        <v>14</v>
      </c>
      <c r="AG10" s="8" t="s">
        <v>15</v>
      </c>
    </row>
    <row r="11" spans="2:33" ht="15">
      <c r="B11" s="39"/>
      <c r="C11" s="171" t="s">
        <v>13</v>
      </c>
      <c r="D11" s="55">
        <v>2.1</v>
      </c>
      <c r="E11" s="27" t="s">
        <v>92</v>
      </c>
      <c r="F11" s="28"/>
      <c r="G11" s="26">
        <v>2.7</v>
      </c>
      <c r="H11" s="28" t="s">
        <v>76</v>
      </c>
      <c r="I11" s="28"/>
      <c r="J11" s="28">
        <v>2.1</v>
      </c>
      <c r="K11" s="28" t="s">
        <v>83</v>
      </c>
      <c r="L11" s="28"/>
      <c r="M11" s="26" t="s">
        <v>172</v>
      </c>
      <c r="N11" s="27" t="s">
        <v>43</v>
      </c>
      <c r="O11" s="28"/>
      <c r="P11" s="26">
        <v>4.4</v>
      </c>
      <c r="Q11" s="27" t="s">
        <v>32</v>
      </c>
      <c r="R11" s="28"/>
      <c r="S11" s="28">
        <v>4.6</v>
      </c>
      <c r="T11" s="28" t="s">
        <v>90</v>
      </c>
      <c r="U11" s="28"/>
      <c r="V11" s="28" t="s">
        <v>127</v>
      </c>
      <c r="W11" s="28" t="s">
        <v>82</v>
      </c>
      <c r="X11" s="28"/>
      <c r="Y11" s="28">
        <v>6.2</v>
      </c>
      <c r="Z11" s="28">
        <v>12</v>
      </c>
      <c r="AA11" s="109"/>
      <c r="AB11" s="128" t="s">
        <v>102</v>
      </c>
      <c r="AC11" s="178">
        <v>6432212</v>
      </c>
      <c r="AD11" s="126">
        <v>2</v>
      </c>
      <c r="AE11" s="159">
        <v>4</v>
      </c>
      <c r="AF11" s="169" t="s">
        <v>18</v>
      </c>
      <c r="AG11" s="8" t="s">
        <v>173</v>
      </c>
    </row>
    <row r="12" spans="2:33" ht="15">
      <c r="B12" s="58" t="s">
        <v>16</v>
      </c>
      <c r="C12" s="171" t="s">
        <v>17</v>
      </c>
      <c r="D12" s="55">
        <v>2.1</v>
      </c>
      <c r="E12" s="27" t="s">
        <v>92</v>
      </c>
      <c r="F12" s="26"/>
      <c r="G12" s="26">
        <v>2.7</v>
      </c>
      <c r="H12" s="28" t="s">
        <v>76</v>
      </c>
      <c r="I12" s="28"/>
      <c r="J12" s="28">
        <v>2.1</v>
      </c>
      <c r="K12" s="27" t="s">
        <v>83</v>
      </c>
      <c r="L12" s="28"/>
      <c r="M12" s="26" t="s">
        <v>172</v>
      </c>
      <c r="N12" s="27" t="s">
        <v>43</v>
      </c>
      <c r="O12" s="28"/>
      <c r="P12" s="26">
        <v>4.4</v>
      </c>
      <c r="Q12" s="27" t="s">
        <v>32</v>
      </c>
      <c r="R12" s="28"/>
      <c r="S12" s="28">
        <v>4.6</v>
      </c>
      <c r="T12" s="28" t="s">
        <v>90</v>
      </c>
      <c r="U12" s="28"/>
      <c r="V12" s="28" t="s">
        <v>127</v>
      </c>
      <c r="W12" s="28" t="s">
        <v>82</v>
      </c>
      <c r="X12" s="26"/>
      <c r="Y12" s="28">
        <v>6.2</v>
      </c>
      <c r="Z12" s="28">
        <v>12</v>
      </c>
      <c r="AA12" s="108"/>
      <c r="AB12" s="128" t="s">
        <v>103</v>
      </c>
      <c r="AC12" s="178">
        <v>6432216</v>
      </c>
      <c r="AD12" s="126">
        <v>2</v>
      </c>
      <c r="AE12" s="159">
        <v>4</v>
      </c>
      <c r="AF12" s="169" t="s">
        <v>22</v>
      </c>
      <c r="AG12" s="8" t="s">
        <v>186</v>
      </c>
    </row>
    <row r="13" spans="2:33" ht="15">
      <c r="B13" s="58" t="s">
        <v>19</v>
      </c>
      <c r="C13" s="175" t="s">
        <v>20</v>
      </c>
      <c r="D13" s="202" t="s">
        <v>21</v>
      </c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12"/>
      <c r="AB13" s="128" t="s">
        <v>104</v>
      </c>
      <c r="AC13" s="178">
        <v>6432218</v>
      </c>
      <c r="AD13" s="126">
        <v>2</v>
      </c>
      <c r="AE13" s="159">
        <v>4</v>
      </c>
      <c r="AF13" s="169" t="s">
        <v>28</v>
      </c>
      <c r="AG13" s="8" t="s">
        <v>93</v>
      </c>
    </row>
    <row r="14" spans="2:33" ht="15">
      <c r="B14" s="58" t="s">
        <v>23</v>
      </c>
      <c r="C14" s="171" t="s">
        <v>24</v>
      </c>
      <c r="D14" s="55">
        <v>2.1</v>
      </c>
      <c r="E14" s="27" t="s">
        <v>92</v>
      </c>
      <c r="F14" s="28"/>
      <c r="G14" s="26">
        <v>2.8</v>
      </c>
      <c r="H14" s="28">
        <v>23</v>
      </c>
      <c r="I14" s="27"/>
      <c r="J14" s="28">
        <v>2.1</v>
      </c>
      <c r="K14" s="27" t="s">
        <v>83</v>
      </c>
      <c r="L14" s="27"/>
      <c r="M14" s="26" t="s">
        <v>160</v>
      </c>
      <c r="N14" s="28" t="s">
        <v>32</v>
      </c>
      <c r="O14" s="28"/>
      <c r="P14" s="26">
        <v>4.5</v>
      </c>
      <c r="Q14" s="27" t="s">
        <v>195</v>
      </c>
      <c r="R14" s="28"/>
      <c r="S14" s="28">
        <v>4.6</v>
      </c>
      <c r="T14" s="28" t="s">
        <v>90</v>
      </c>
      <c r="U14" s="28"/>
      <c r="V14" s="28" t="s">
        <v>127</v>
      </c>
      <c r="W14" s="28" t="s">
        <v>82</v>
      </c>
      <c r="X14" s="28"/>
      <c r="Y14" s="28">
        <v>6.2</v>
      </c>
      <c r="Z14" s="28">
        <v>12</v>
      </c>
      <c r="AA14" s="132"/>
      <c r="AB14" s="129" t="s">
        <v>105</v>
      </c>
      <c r="AC14" s="178">
        <v>6432222</v>
      </c>
      <c r="AD14" s="127">
        <v>2</v>
      </c>
      <c r="AE14" s="159">
        <v>2</v>
      </c>
      <c r="AF14" s="169" t="s">
        <v>33</v>
      </c>
      <c r="AG14" s="8" t="s">
        <v>34</v>
      </c>
    </row>
    <row r="15" spans="2:33" ht="15">
      <c r="B15" s="58" t="s">
        <v>25</v>
      </c>
      <c r="C15" s="171" t="s">
        <v>26</v>
      </c>
      <c r="D15" s="54">
        <v>2.3</v>
      </c>
      <c r="E15" s="27" t="s">
        <v>77</v>
      </c>
      <c r="F15" s="28"/>
      <c r="G15" s="26">
        <v>2.8</v>
      </c>
      <c r="H15" s="28">
        <v>23</v>
      </c>
      <c r="I15" s="27"/>
      <c r="J15" s="26" t="s">
        <v>126</v>
      </c>
      <c r="K15" s="27" t="s">
        <v>54</v>
      </c>
      <c r="L15" s="27"/>
      <c r="M15" s="26" t="s">
        <v>160</v>
      </c>
      <c r="N15" s="28" t="s">
        <v>32</v>
      </c>
      <c r="O15" s="28"/>
      <c r="P15" s="26">
        <v>4.5</v>
      </c>
      <c r="Q15" s="27" t="s">
        <v>195</v>
      </c>
      <c r="R15" s="28"/>
      <c r="S15" s="28">
        <v>4.6</v>
      </c>
      <c r="T15" s="28" t="s">
        <v>90</v>
      </c>
      <c r="U15" s="28"/>
      <c r="V15" s="28">
        <v>6.2</v>
      </c>
      <c r="W15" s="28" t="s">
        <v>74</v>
      </c>
      <c r="X15" s="28"/>
      <c r="Y15" s="28">
        <v>6.4</v>
      </c>
      <c r="Z15" s="28">
        <v>16</v>
      </c>
      <c r="AA15" s="132"/>
      <c r="AB15" s="129" t="s">
        <v>106</v>
      </c>
      <c r="AC15" s="178">
        <v>6432224</v>
      </c>
      <c r="AD15" s="127">
        <v>2</v>
      </c>
      <c r="AE15" s="159">
        <v>4</v>
      </c>
      <c r="AF15" s="169" t="s">
        <v>36</v>
      </c>
      <c r="AG15" s="8" t="s">
        <v>37</v>
      </c>
    </row>
    <row r="16" spans="2:33" ht="15">
      <c r="B16" s="58" t="s">
        <v>23</v>
      </c>
      <c r="C16" s="175" t="s">
        <v>27</v>
      </c>
      <c r="D16" s="202" t="s">
        <v>21</v>
      </c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12"/>
      <c r="AB16" s="129" t="s">
        <v>107</v>
      </c>
      <c r="AC16" s="178">
        <v>6433231</v>
      </c>
      <c r="AD16" s="127">
        <v>3</v>
      </c>
      <c r="AE16" s="159">
        <v>5</v>
      </c>
      <c r="AF16" s="169" t="s">
        <v>39</v>
      </c>
      <c r="AG16" s="8" t="s">
        <v>187</v>
      </c>
    </row>
    <row r="17" spans="2:33" ht="15">
      <c r="B17" s="39" t="s">
        <v>29</v>
      </c>
      <c r="C17" s="171" t="s">
        <v>30</v>
      </c>
      <c r="D17" s="54">
        <v>2.3</v>
      </c>
      <c r="E17" s="27" t="s">
        <v>77</v>
      </c>
      <c r="F17" s="28"/>
      <c r="G17" s="26">
        <v>2.8</v>
      </c>
      <c r="H17" s="28">
        <v>23</v>
      </c>
      <c r="I17" s="77"/>
      <c r="J17" s="26" t="s">
        <v>126</v>
      </c>
      <c r="K17" s="27" t="s">
        <v>54</v>
      </c>
      <c r="L17" s="77"/>
      <c r="M17" s="26" t="s">
        <v>160</v>
      </c>
      <c r="N17" s="28" t="s">
        <v>32</v>
      </c>
      <c r="O17" s="28"/>
      <c r="P17" s="26">
        <v>4.5</v>
      </c>
      <c r="Q17" s="27" t="s">
        <v>195</v>
      </c>
      <c r="R17" s="28"/>
      <c r="S17" s="26">
        <v>4.1</v>
      </c>
      <c r="T17" s="28" t="s">
        <v>71</v>
      </c>
      <c r="U17" s="28"/>
      <c r="V17" s="28">
        <v>6.2</v>
      </c>
      <c r="W17" s="28" t="s">
        <v>74</v>
      </c>
      <c r="X17" s="26"/>
      <c r="Y17" s="28">
        <v>6.4</v>
      </c>
      <c r="Z17" s="28">
        <v>16</v>
      </c>
      <c r="AA17" s="133"/>
      <c r="AB17" s="129" t="s">
        <v>108</v>
      </c>
      <c r="AC17" s="178">
        <v>6433234</v>
      </c>
      <c r="AD17" s="127">
        <v>3</v>
      </c>
      <c r="AE17" s="159">
        <v>7</v>
      </c>
      <c r="AF17" s="169" t="s">
        <v>41</v>
      </c>
      <c r="AG17" s="8" t="s">
        <v>42</v>
      </c>
    </row>
    <row r="18" spans="2:33" ht="15">
      <c r="B18" s="39"/>
      <c r="C18" s="171" t="s">
        <v>35</v>
      </c>
      <c r="D18" s="54">
        <v>2.3</v>
      </c>
      <c r="E18" s="27" t="s">
        <v>77</v>
      </c>
      <c r="F18" s="28"/>
      <c r="G18" s="26">
        <v>2.8</v>
      </c>
      <c r="H18" s="28">
        <v>23</v>
      </c>
      <c r="I18" s="27"/>
      <c r="J18" s="26"/>
      <c r="K18" s="69"/>
      <c r="L18" s="27"/>
      <c r="M18" s="26" t="s">
        <v>84</v>
      </c>
      <c r="N18" s="28" t="s">
        <v>54</v>
      </c>
      <c r="O18" s="28"/>
      <c r="P18" s="26">
        <v>4.5</v>
      </c>
      <c r="Q18" s="27" t="s">
        <v>195</v>
      </c>
      <c r="R18" s="28"/>
      <c r="S18" s="26">
        <v>4.1</v>
      </c>
      <c r="T18" s="28" t="s">
        <v>71</v>
      </c>
      <c r="U18" s="28"/>
      <c r="V18" s="28">
        <v>6.2</v>
      </c>
      <c r="W18" s="28" t="s">
        <v>74</v>
      </c>
      <c r="X18" s="26"/>
      <c r="Y18" s="28">
        <v>6.4</v>
      </c>
      <c r="Z18" s="28">
        <v>16</v>
      </c>
      <c r="AA18" s="109"/>
      <c r="AB18" s="129" t="s">
        <v>109</v>
      </c>
      <c r="AC18" s="178">
        <v>6433244</v>
      </c>
      <c r="AD18" s="127">
        <v>2</v>
      </c>
      <c r="AE18" s="159">
        <v>4</v>
      </c>
      <c r="AF18" s="169" t="s">
        <v>44</v>
      </c>
      <c r="AG18" s="8" t="s">
        <v>45</v>
      </c>
    </row>
    <row r="19" spans="2:33" ht="15.75" thickBot="1">
      <c r="B19" s="39"/>
      <c r="C19" s="171" t="s">
        <v>38</v>
      </c>
      <c r="D19" s="54">
        <v>2.3</v>
      </c>
      <c r="E19" s="27" t="s">
        <v>77</v>
      </c>
      <c r="F19" s="28"/>
      <c r="G19" s="26">
        <v>2.8</v>
      </c>
      <c r="H19" s="28">
        <v>23</v>
      </c>
      <c r="I19" s="27"/>
      <c r="J19" s="26" t="s">
        <v>125</v>
      </c>
      <c r="K19" s="69" t="s">
        <v>140</v>
      </c>
      <c r="L19" s="27"/>
      <c r="M19" s="26" t="s">
        <v>84</v>
      </c>
      <c r="N19" s="28" t="s">
        <v>54</v>
      </c>
      <c r="O19" s="28"/>
      <c r="P19" s="26">
        <v>4.5</v>
      </c>
      <c r="Q19" s="27" t="s">
        <v>195</v>
      </c>
      <c r="R19" s="28"/>
      <c r="S19" s="26">
        <v>4.1</v>
      </c>
      <c r="T19" s="28" t="s">
        <v>71</v>
      </c>
      <c r="U19" s="28"/>
      <c r="V19" s="28">
        <v>6.2</v>
      </c>
      <c r="W19" s="28" t="s">
        <v>74</v>
      </c>
      <c r="X19" s="26"/>
      <c r="Y19" s="28"/>
      <c r="Z19" s="28"/>
      <c r="AA19" s="108"/>
      <c r="AB19" s="207" t="s">
        <v>99</v>
      </c>
      <c r="AC19" s="208"/>
      <c r="AD19" s="12">
        <f>SUM(AD10:AD18)</f>
        <v>20</v>
      </c>
      <c r="AE19" s="160">
        <f>SUM(AE10:AE18)</f>
        <v>38</v>
      </c>
      <c r="AF19" s="169" t="s">
        <v>46</v>
      </c>
      <c r="AG19" s="8" t="s">
        <v>174</v>
      </c>
    </row>
    <row r="20" spans="2:33" ht="15.75" thickBot="1">
      <c r="B20" s="82"/>
      <c r="C20" s="172" t="s">
        <v>40</v>
      </c>
      <c r="D20" s="61"/>
      <c r="E20" s="31"/>
      <c r="F20" s="29"/>
      <c r="G20" s="29"/>
      <c r="H20" s="32"/>
      <c r="I20" s="29"/>
      <c r="J20" s="183" t="s">
        <v>125</v>
      </c>
      <c r="K20" s="179" t="s">
        <v>140</v>
      </c>
      <c r="L20" s="29"/>
      <c r="M20" s="33"/>
      <c r="N20" s="33"/>
      <c r="O20" s="29"/>
      <c r="P20" s="29"/>
      <c r="Q20" s="31"/>
      <c r="R20" s="29"/>
      <c r="S20" s="83"/>
      <c r="T20" s="83"/>
      <c r="U20" s="29"/>
      <c r="V20" s="33"/>
      <c r="W20" s="33"/>
      <c r="X20" s="29"/>
      <c r="Y20" s="29"/>
      <c r="Z20" s="33"/>
      <c r="AA20" s="41"/>
      <c r="AB20" s="136"/>
      <c r="AC20" s="70"/>
      <c r="AD20" s="17"/>
      <c r="AE20" s="156"/>
      <c r="AF20" s="169">
        <v>14</v>
      </c>
      <c r="AG20" s="8" t="s">
        <v>49</v>
      </c>
    </row>
    <row r="21" spans="2:33" ht="15.75" thickBot="1">
      <c r="B21" s="84"/>
      <c r="C21" s="176" t="s">
        <v>10</v>
      </c>
      <c r="D21" s="60" t="s">
        <v>126</v>
      </c>
      <c r="E21" s="37" t="s">
        <v>165</v>
      </c>
      <c r="F21" s="37"/>
      <c r="G21" s="37" t="s">
        <v>121</v>
      </c>
      <c r="H21" s="30" t="s">
        <v>69</v>
      </c>
      <c r="I21" s="37"/>
      <c r="J21" s="37">
        <v>2.2</v>
      </c>
      <c r="K21" s="30" t="s">
        <v>32</v>
      </c>
      <c r="L21" s="37"/>
      <c r="M21" s="42">
        <v>4.6</v>
      </c>
      <c r="N21" s="30" t="s">
        <v>77</v>
      </c>
      <c r="O21" s="37"/>
      <c r="P21" s="42">
        <v>4.1</v>
      </c>
      <c r="Q21" s="37" t="s">
        <v>136</v>
      </c>
      <c r="R21" s="37"/>
      <c r="S21" s="37">
        <v>4.5</v>
      </c>
      <c r="T21" s="37" t="s">
        <v>141</v>
      </c>
      <c r="U21" s="37"/>
      <c r="V21" s="37">
        <v>6.3</v>
      </c>
      <c r="W21" s="37" t="s">
        <v>200</v>
      </c>
      <c r="X21" s="37"/>
      <c r="Y21" s="37">
        <v>6.3</v>
      </c>
      <c r="Z21" s="37" t="s">
        <v>150</v>
      </c>
      <c r="AA21" s="52"/>
      <c r="AB21" s="148" t="s">
        <v>145</v>
      </c>
      <c r="AC21" s="149"/>
      <c r="AD21" s="150"/>
      <c r="AE21" s="161"/>
      <c r="AF21" s="169">
        <v>15</v>
      </c>
      <c r="AG21" s="8" t="s">
        <v>51</v>
      </c>
    </row>
    <row r="22" spans="2:33" ht="15">
      <c r="B22" s="58" t="s">
        <v>16</v>
      </c>
      <c r="C22" s="171" t="s">
        <v>13</v>
      </c>
      <c r="D22" s="55" t="s">
        <v>126</v>
      </c>
      <c r="E22" s="28" t="s">
        <v>165</v>
      </c>
      <c r="F22" s="28"/>
      <c r="G22" s="28" t="s">
        <v>121</v>
      </c>
      <c r="H22" s="27" t="s">
        <v>69</v>
      </c>
      <c r="I22" s="28"/>
      <c r="J22" s="28">
        <v>2.2</v>
      </c>
      <c r="K22" s="27" t="s">
        <v>32</v>
      </c>
      <c r="L22" s="28"/>
      <c r="M22" s="26">
        <v>4.6</v>
      </c>
      <c r="N22" s="27" t="s">
        <v>77</v>
      </c>
      <c r="O22" s="28"/>
      <c r="P22" s="26">
        <v>4.1</v>
      </c>
      <c r="Q22" s="28" t="s">
        <v>136</v>
      </c>
      <c r="R22" s="28"/>
      <c r="S22" s="38">
        <v>4.5</v>
      </c>
      <c r="T22" s="38" t="s">
        <v>141</v>
      </c>
      <c r="U22" s="28"/>
      <c r="V22" s="28">
        <v>6.3</v>
      </c>
      <c r="W22" s="28" t="s">
        <v>200</v>
      </c>
      <c r="X22" s="26"/>
      <c r="Y22" s="28">
        <v>6.3</v>
      </c>
      <c r="Z22" s="28" t="s">
        <v>150</v>
      </c>
      <c r="AA22" s="40"/>
      <c r="AB22" s="146" t="s">
        <v>110</v>
      </c>
      <c r="AC22" s="147">
        <v>6432414</v>
      </c>
      <c r="AD22" s="147">
        <v>3</v>
      </c>
      <c r="AE22" s="158">
        <v>5</v>
      </c>
      <c r="AF22" s="169">
        <v>16</v>
      </c>
      <c r="AG22" s="8" t="s">
        <v>197</v>
      </c>
    </row>
    <row r="23" spans="2:33" ht="15">
      <c r="B23" s="58" t="s">
        <v>19</v>
      </c>
      <c r="C23" s="171" t="s">
        <v>17</v>
      </c>
      <c r="D23" s="55" t="s">
        <v>157</v>
      </c>
      <c r="E23" s="28" t="s">
        <v>65</v>
      </c>
      <c r="F23" s="28"/>
      <c r="G23" s="26" t="s">
        <v>121</v>
      </c>
      <c r="H23" s="27" t="s">
        <v>69</v>
      </c>
      <c r="I23" s="26"/>
      <c r="J23" s="28">
        <v>2.2</v>
      </c>
      <c r="K23" s="27" t="s">
        <v>32</v>
      </c>
      <c r="L23" s="26"/>
      <c r="M23" s="26">
        <v>4.6</v>
      </c>
      <c r="N23" s="27" t="s">
        <v>77</v>
      </c>
      <c r="O23" s="28"/>
      <c r="P23" s="26">
        <v>4.1</v>
      </c>
      <c r="Q23" s="28" t="s">
        <v>136</v>
      </c>
      <c r="R23" s="28"/>
      <c r="S23" s="38">
        <v>4.5</v>
      </c>
      <c r="T23" s="38" t="s">
        <v>141</v>
      </c>
      <c r="U23" s="28"/>
      <c r="V23" s="28">
        <v>6.3</v>
      </c>
      <c r="W23" s="28" t="s">
        <v>200</v>
      </c>
      <c r="X23" s="28"/>
      <c r="Y23" s="28">
        <v>6.3</v>
      </c>
      <c r="Z23" s="28" t="s">
        <v>150</v>
      </c>
      <c r="AA23" s="50"/>
      <c r="AB23" s="129" t="s">
        <v>111</v>
      </c>
      <c r="AC23" s="127">
        <v>6433433</v>
      </c>
      <c r="AD23" s="127">
        <v>2</v>
      </c>
      <c r="AE23" s="159">
        <v>5</v>
      </c>
      <c r="AF23" s="169">
        <v>17</v>
      </c>
      <c r="AG23" s="8" t="s">
        <v>175</v>
      </c>
    </row>
    <row r="24" spans="2:33" ht="15">
      <c r="B24" s="58" t="s">
        <v>48</v>
      </c>
      <c r="C24" s="175" t="s">
        <v>20</v>
      </c>
      <c r="D24" s="202" t="s">
        <v>21</v>
      </c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4"/>
      <c r="AB24" s="129" t="s">
        <v>112</v>
      </c>
      <c r="AC24" s="127">
        <v>6433436</v>
      </c>
      <c r="AD24" s="127">
        <v>2</v>
      </c>
      <c r="AE24" s="159">
        <v>5</v>
      </c>
      <c r="AF24" s="169">
        <v>18</v>
      </c>
      <c r="AG24" s="8" t="s">
        <v>68</v>
      </c>
    </row>
    <row r="25" spans="2:33" ht="15">
      <c r="B25" s="58" t="s">
        <v>50</v>
      </c>
      <c r="C25" s="171" t="s">
        <v>24</v>
      </c>
      <c r="D25" s="55" t="s">
        <v>157</v>
      </c>
      <c r="E25" s="28" t="s">
        <v>65</v>
      </c>
      <c r="F25" s="28"/>
      <c r="G25" s="26" t="s">
        <v>121</v>
      </c>
      <c r="H25" s="27" t="s">
        <v>69</v>
      </c>
      <c r="I25" s="66"/>
      <c r="J25" s="28">
        <v>2.2</v>
      </c>
      <c r="K25" s="27" t="s">
        <v>32</v>
      </c>
      <c r="L25" s="66"/>
      <c r="M25" s="26">
        <v>4.6</v>
      </c>
      <c r="N25" s="27" t="s">
        <v>77</v>
      </c>
      <c r="O25" s="26"/>
      <c r="P25" s="26">
        <v>4.1</v>
      </c>
      <c r="Q25" s="28" t="s">
        <v>136</v>
      </c>
      <c r="R25" s="28"/>
      <c r="S25" s="38">
        <v>4.5</v>
      </c>
      <c r="T25" s="38" t="s">
        <v>141</v>
      </c>
      <c r="U25" s="28"/>
      <c r="V25" s="28">
        <v>6.3</v>
      </c>
      <c r="W25" s="28" t="s">
        <v>200</v>
      </c>
      <c r="X25" s="27"/>
      <c r="Y25" s="28">
        <v>6.3</v>
      </c>
      <c r="Z25" s="28" t="s">
        <v>150</v>
      </c>
      <c r="AA25" s="51"/>
      <c r="AB25" s="129" t="s">
        <v>113</v>
      </c>
      <c r="AC25" s="127">
        <v>6433438</v>
      </c>
      <c r="AD25" s="127">
        <v>3</v>
      </c>
      <c r="AE25" s="159">
        <v>6</v>
      </c>
      <c r="AF25" s="169">
        <v>19</v>
      </c>
      <c r="AG25" s="8" t="s">
        <v>52</v>
      </c>
    </row>
    <row r="26" spans="2:33" ht="15">
      <c r="B26" s="58" t="s">
        <v>16</v>
      </c>
      <c r="C26" s="171" t="s">
        <v>26</v>
      </c>
      <c r="D26" s="55" t="s">
        <v>157</v>
      </c>
      <c r="E26" s="28" t="s">
        <v>65</v>
      </c>
      <c r="F26" s="28"/>
      <c r="G26" s="26" t="s">
        <v>122</v>
      </c>
      <c r="H26" s="27" t="s">
        <v>59</v>
      </c>
      <c r="I26" s="66"/>
      <c r="J26" s="27" t="s">
        <v>121</v>
      </c>
      <c r="K26" s="27" t="s">
        <v>91</v>
      </c>
      <c r="L26" s="66"/>
      <c r="M26" s="26">
        <v>4.6</v>
      </c>
      <c r="N26" s="27" t="s">
        <v>77</v>
      </c>
      <c r="O26" s="26"/>
      <c r="P26" s="26">
        <v>4.1</v>
      </c>
      <c r="Q26" s="28" t="s">
        <v>136</v>
      </c>
      <c r="R26" s="28"/>
      <c r="S26" s="28">
        <v>4.2</v>
      </c>
      <c r="T26" s="28" t="s">
        <v>76</v>
      </c>
      <c r="U26" s="28"/>
      <c r="V26" s="28">
        <v>6.3</v>
      </c>
      <c r="W26" s="28" t="s">
        <v>200</v>
      </c>
      <c r="X26" s="28"/>
      <c r="Y26" s="28">
        <v>6.3</v>
      </c>
      <c r="Z26" s="28" t="s">
        <v>150</v>
      </c>
      <c r="AA26" s="50"/>
      <c r="AB26" s="129" t="s">
        <v>67</v>
      </c>
      <c r="AC26" s="127">
        <v>6433440</v>
      </c>
      <c r="AD26" s="127">
        <v>3</v>
      </c>
      <c r="AE26" s="159">
        <v>7</v>
      </c>
      <c r="AF26" s="169">
        <v>20</v>
      </c>
      <c r="AG26" s="8" t="s">
        <v>72</v>
      </c>
    </row>
    <row r="27" spans="2:33" ht="15">
      <c r="B27" s="58" t="s">
        <v>50</v>
      </c>
      <c r="C27" s="175" t="s">
        <v>27</v>
      </c>
      <c r="D27" s="202" t="s">
        <v>21</v>
      </c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85"/>
      <c r="AB27" s="129" t="s">
        <v>138</v>
      </c>
      <c r="AC27" s="127">
        <v>6435446</v>
      </c>
      <c r="AD27" s="127">
        <v>3</v>
      </c>
      <c r="AE27" s="159">
        <v>5</v>
      </c>
      <c r="AF27" s="169">
        <v>21</v>
      </c>
      <c r="AG27" s="8" t="s">
        <v>73</v>
      </c>
    </row>
    <row r="28" spans="2:33" ht="15">
      <c r="B28" s="39" t="s">
        <v>29</v>
      </c>
      <c r="C28" s="171" t="s">
        <v>30</v>
      </c>
      <c r="D28" s="55" t="s">
        <v>157</v>
      </c>
      <c r="E28" s="28" t="s">
        <v>65</v>
      </c>
      <c r="F28" s="28"/>
      <c r="G28" s="26" t="s">
        <v>122</v>
      </c>
      <c r="H28" s="27" t="s">
        <v>59</v>
      </c>
      <c r="I28" s="66"/>
      <c r="J28" s="27" t="s">
        <v>121</v>
      </c>
      <c r="K28" s="27" t="s">
        <v>91</v>
      </c>
      <c r="L28" s="66"/>
      <c r="M28" s="26">
        <v>4.4</v>
      </c>
      <c r="N28" s="27" t="s">
        <v>128</v>
      </c>
      <c r="O28" s="28"/>
      <c r="P28" s="26">
        <v>4.6</v>
      </c>
      <c r="Q28" s="28" t="s">
        <v>87</v>
      </c>
      <c r="R28" s="26"/>
      <c r="S28" s="28">
        <v>4.2</v>
      </c>
      <c r="T28" s="28" t="s">
        <v>76</v>
      </c>
      <c r="U28" s="26"/>
      <c r="V28" s="28"/>
      <c r="W28" s="28"/>
      <c r="X28" s="26"/>
      <c r="Y28" s="27" t="s">
        <v>129</v>
      </c>
      <c r="Z28" s="28" t="s">
        <v>43</v>
      </c>
      <c r="AA28" s="40"/>
      <c r="AB28" s="129" t="s">
        <v>139</v>
      </c>
      <c r="AC28" s="127">
        <v>6435448</v>
      </c>
      <c r="AD28" s="127">
        <v>3</v>
      </c>
      <c r="AE28" s="159">
        <v>5</v>
      </c>
      <c r="AF28" s="169">
        <v>22</v>
      </c>
      <c r="AG28" s="8" t="s">
        <v>166</v>
      </c>
    </row>
    <row r="29" spans="2:33" ht="15">
      <c r="B29" s="86"/>
      <c r="C29" s="171" t="s">
        <v>35</v>
      </c>
      <c r="D29" s="55" t="s">
        <v>125</v>
      </c>
      <c r="E29" s="28" t="s">
        <v>70</v>
      </c>
      <c r="F29" s="28"/>
      <c r="G29" s="26" t="s">
        <v>123</v>
      </c>
      <c r="H29" s="27" t="s">
        <v>77</v>
      </c>
      <c r="I29" s="66"/>
      <c r="J29" s="27" t="s">
        <v>121</v>
      </c>
      <c r="K29" s="27" t="s">
        <v>91</v>
      </c>
      <c r="L29" s="66"/>
      <c r="M29" s="26">
        <v>4.4</v>
      </c>
      <c r="N29" s="27" t="s">
        <v>128</v>
      </c>
      <c r="O29" s="28"/>
      <c r="P29" s="26">
        <v>4.6</v>
      </c>
      <c r="Q29" s="28" t="s">
        <v>87</v>
      </c>
      <c r="R29" s="26"/>
      <c r="S29" s="28">
        <v>4.2</v>
      </c>
      <c r="T29" s="28" t="s">
        <v>76</v>
      </c>
      <c r="U29" s="26"/>
      <c r="V29" s="28"/>
      <c r="W29" s="28"/>
      <c r="X29" s="67"/>
      <c r="Y29" s="27" t="s">
        <v>129</v>
      </c>
      <c r="Z29" s="28" t="s">
        <v>43</v>
      </c>
      <c r="AA29" s="40"/>
      <c r="AB29" s="131"/>
      <c r="AC29" s="130"/>
      <c r="AD29" s="6"/>
      <c r="AE29" s="159"/>
      <c r="AF29" s="169">
        <v>23</v>
      </c>
      <c r="AG29" s="8" t="s">
        <v>47</v>
      </c>
    </row>
    <row r="30" spans="2:33" ht="15.75" thickBot="1">
      <c r="B30" s="39"/>
      <c r="C30" s="171" t="s">
        <v>38</v>
      </c>
      <c r="D30" s="55" t="s">
        <v>125</v>
      </c>
      <c r="E30" s="28" t="s">
        <v>70</v>
      </c>
      <c r="F30" s="28"/>
      <c r="G30" s="28" t="s">
        <v>123</v>
      </c>
      <c r="H30" s="27" t="s">
        <v>77</v>
      </c>
      <c r="I30" s="26"/>
      <c r="J30" s="27" t="s">
        <v>121</v>
      </c>
      <c r="K30" s="27" t="s">
        <v>91</v>
      </c>
      <c r="L30" s="26"/>
      <c r="M30" s="26">
        <v>4.4</v>
      </c>
      <c r="N30" s="27" t="s">
        <v>128</v>
      </c>
      <c r="O30" s="28"/>
      <c r="P30" s="26">
        <v>4.6</v>
      </c>
      <c r="Q30" s="28" t="s">
        <v>87</v>
      </c>
      <c r="R30" s="26"/>
      <c r="S30" s="28">
        <v>4.2</v>
      </c>
      <c r="T30" s="28" t="s">
        <v>76</v>
      </c>
      <c r="U30" s="26"/>
      <c r="V30" s="28"/>
      <c r="W30" s="28"/>
      <c r="X30" s="67"/>
      <c r="Y30" s="27" t="s">
        <v>129</v>
      </c>
      <c r="Z30" s="28" t="s">
        <v>43</v>
      </c>
      <c r="AA30" s="40"/>
      <c r="AB30" s="207" t="s">
        <v>100</v>
      </c>
      <c r="AC30" s="208"/>
      <c r="AD30" s="12">
        <f>SUM(AD22:AD29)</f>
        <v>19</v>
      </c>
      <c r="AE30" s="160">
        <f>SUM(AE22:AE29)</f>
        <v>38</v>
      </c>
      <c r="AF30" s="169">
        <v>24</v>
      </c>
      <c r="AG30" s="8" t="s">
        <v>176</v>
      </c>
    </row>
    <row r="31" spans="2:33" ht="15.75" thickBot="1">
      <c r="B31" s="82"/>
      <c r="C31" s="172" t="s">
        <v>40</v>
      </c>
      <c r="D31" s="57" t="s">
        <v>125</v>
      </c>
      <c r="E31" s="31" t="s">
        <v>70</v>
      </c>
      <c r="F31" s="33"/>
      <c r="G31" s="29"/>
      <c r="H31" s="31"/>
      <c r="I31" s="29"/>
      <c r="J31" s="29"/>
      <c r="K31" s="29"/>
      <c r="L31" s="29"/>
      <c r="M31" s="29"/>
      <c r="N31" s="31"/>
      <c r="O31" s="33"/>
      <c r="P31" s="83"/>
      <c r="Q31" s="83"/>
      <c r="R31" s="29"/>
      <c r="S31" s="33">
        <v>4.2</v>
      </c>
      <c r="T31" s="33" t="s">
        <v>76</v>
      </c>
      <c r="U31" s="29"/>
      <c r="V31" s="33"/>
      <c r="W31" s="29"/>
      <c r="X31" s="68"/>
      <c r="Y31" s="31"/>
      <c r="Z31" s="33"/>
      <c r="AA31" s="41"/>
      <c r="AB31" s="9"/>
      <c r="AC31" s="87"/>
      <c r="AD31" s="18"/>
      <c r="AE31" s="87"/>
      <c r="AF31" s="169">
        <v>25</v>
      </c>
      <c r="AG31" s="8" t="s">
        <v>177</v>
      </c>
    </row>
    <row r="32" spans="2:33" ht="16.5" thickBot="1">
      <c r="B32" s="88"/>
      <c r="C32" s="176" t="s">
        <v>10</v>
      </c>
      <c r="D32" s="60">
        <v>2.2</v>
      </c>
      <c r="E32" s="37" t="s">
        <v>88</v>
      </c>
      <c r="F32" s="37"/>
      <c r="G32" s="37" t="s">
        <v>124</v>
      </c>
      <c r="H32" s="30" t="s">
        <v>59</v>
      </c>
      <c r="I32" s="30"/>
      <c r="J32" s="37" t="s">
        <v>125</v>
      </c>
      <c r="K32" s="30" t="s">
        <v>140</v>
      </c>
      <c r="L32" s="30"/>
      <c r="M32" s="42" t="s">
        <v>172</v>
      </c>
      <c r="N32" s="30" t="s">
        <v>43</v>
      </c>
      <c r="O32" s="37"/>
      <c r="P32" s="37">
        <v>4.3</v>
      </c>
      <c r="Q32" s="37" t="s">
        <v>54</v>
      </c>
      <c r="R32" s="37"/>
      <c r="S32" s="42" t="s">
        <v>167</v>
      </c>
      <c r="T32" s="37" t="s">
        <v>69</v>
      </c>
      <c r="U32" s="37"/>
      <c r="V32" s="20" t="s">
        <v>130</v>
      </c>
      <c r="W32" s="45" t="s">
        <v>78</v>
      </c>
      <c r="X32" s="37"/>
      <c r="Y32" s="42" t="s">
        <v>159</v>
      </c>
      <c r="Z32" s="37" t="s">
        <v>170</v>
      </c>
      <c r="AA32" s="52"/>
      <c r="AB32" s="148" t="s">
        <v>151</v>
      </c>
      <c r="AC32" s="151"/>
      <c r="AD32" s="152"/>
      <c r="AE32" s="162"/>
      <c r="AF32" s="169">
        <v>26</v>
      </c>
      <c r="AG32" s="89" t="s">
        <v>178</v>
      </c>
    </row>
    <row r="33" spans="2:33" ht="15">
      <c r="B33" s="7"/>
      <c r="C33" s="171" t="s">
        <v>13</v>
      </c>
      <c r="D33" s="55">
        <v>2.2</v>
      </c>
      <c r="E33" s="28" t="s">
        <v>88</v>
      </c>
      <c r="F33" s="28"/>
      <c r="G33" s="28" t="s">
        <v>124</v>
      </c>
      <c r="H33" s="27" t="s">
        <v>59</v>
      </c>
      <c r="I33" s="27"/>
      <c r="J33" s="28" t="s">
        <v>125</v>
      </c>
      <c r="K33" s="27" t="s">
        <v>140</v>
      </c>
      <c r="L33" s="27"/>
      <c r="M33" s="26" t="s">
        <v>172</v>
      </c>
      <c r="N33" s="27" t="s">
        <v>43</v>
      </c>
      <c r="O33" s="28"/>
      <c r="P33" s="28">
        <v>4.3</v>
      </c>
      <c r="Q33" s="28" t="s">
        <v>54</v>
      </c>
      <c r="R33" s="28"/>
      <c r="S33" s="26" t="s">
        <v>167</v>
      </c>
      <c r="T33" s="28" t="s">
        <v>69</v>
      </c>
      <c r="U33" s="28"/>
      <c r="V33" s="6">
        <v>6.6</v>
      </c>
      <c r="W33" s="10" t="s">
        <v>78</v>
      </c>
      <c r="X33" s="28"/>
      <c r="Y33" s="26" t="s">
        <v>159</v>
      </c>
      <c r="Z33" s="28" t="s">
        <v>170</v>
      </c>
      <c r="AA33" s="50"/>
      <c r="AB33" s="141" t="s">
        <v>114</v>
      </c>
      <c r="AC33" s="147">
        <v>6431602</v>
      </c>
      <c r="AD33" s="142">
        <v>3</v>
      </c>
      <c r="AE33" s="163">
        <v>4</v>
      </c>
      <c r="AF33" s="169">
        <v>27</v>
      </c>
      <c r="AG33" s="8" t="s">
        <v>179</v>
      </c>
    </row>
    <row r="34" spans="2:33" ht="15">
      <c r="B34" s="7" t="s">
        <v>29</v>
      </c>
      <c r="C34" s="171" t="s">
        <v>17</v>
      </c>
      <c r="D34" s="55">
        <v>2.2</v>
      </c>
      <c r="E34" s="28" t="s">
        <v>88</v>
      </c>
      <c r="F34" s="28"/>
      <c r="G34" s="28" t="s">
        <v>124</v>
      </c>
      <c r="H34" s="27" t="s">
        <v>59</v>
      </c>
      <c r="I34" s="27"/>
      <c r="J34" s="28" t="s">
        <v>125</v>
      </c>
      <c r="K34" s="27" t="s">
        <v>140</v>
      </c>
      <c r="L34" s="27"/>
      <c r="M34" s="26" t="s">
        <v>172</v>
      </c>
      <c r="N34" s="27" t="s">
        <v>43</v>
      </c>
      <c r="O34" s="28"/>
      <c r="P34" s="26"/>
      <c r="Q34" s="28"/>
      <c r="R34" s="102"/>
      <c r="S34" s="26" t="s">
        <v>167</v>
      </c>
      <c r="T34" s="28" t="s">
        <v>69</v>
      </c>
      <c r="U34" s="28"/>
      <c r="V34" s="6">
        <v>6.6</v>
      </c>
      <c r="W34" s="10" t="s">
        <v>78</v>
      </c>
      <c r="X34" s="28"/>
      <c r="Y34" s="26" t="s">
        <v>159</v>
      </c>
      <c r="Z34" s="28" t="s">
        <v>170</v>
      </c>
      <c r="AA34" s="50"/>
      <c r="AB34" s="128" t="s">
        <v>115</v>
      </c>
      <c r="AC34" s="127">
        <v>6431603</v>
      </c>
      <c r="AD34" s="126">
        <v>3</v>
      </c>
      <c r="AE34" s="164">
        <v>4</v>
      </c>
      <c r="AF34" s="170">
        <v>28</v>
      </c>
      <c r="AG34" s="8" t="s">
        <v>180</v>
      </c>
    </row>
    <row r="35" spans="2:33" ht="15">
      <c r="B35" s="59" t="s">
        <v>53</v>
      </c>
      <c r="C35" s="175" t="s">
        <v>20</v>
      </c>
      <c r="D35" s="202" t="s">
        <v>21</v>
      </c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4"/>
      <c r="AB35" s="128" t="s">
        <v>116</v>
      </c>
      <c r="AC35" s="127">
        <v>6432619</v>
      </c>
      <c r="AD35" s="126">
        <v>3</v>
      </c>
      <c r="AE35" s="164">
        <v>5</v>
      </c>
      <c r="AF35" s="170">
        <v>29</v>
      </c>
      <c r="AG35" s="8" t="s">
        <v>181</v>
      </c>
    </row>
    <row r="36" spans="2:33" ht="15">
      <c r="B36" s="59" t="s">
        <v>50</v>
      </c>
      <c r="C36" s="171" t="s">
        <v>24</v>
      </c>
      <c r="D36" s="55">
        <v>2.2</v>
      </c>
      <c r="E36" s="28" t="s">
        <v>88</v>
      </c>
      <c r="F36" s="28"/>
      <c r="G36" s="28" t="s">
        <v>124</v>
      </c>
      <c r="H36" s="27" t="s">
        <v>59</v>
      </c>
      <c r="I36" s="27"/>
      <c r="J36" s="28" t="s">
        <v>126</v>
      </c>
      <c r="K36" s="69" t="s">
        <v>54</v>
      </c>
      <c r="L36" s="27"/>
      <c r="M36" s="26" t="s">
        <v>172</v>
      </c>
      <c r="N36" s="28" t="s">
        <v>43</v>
      </c>
      <c r="O36" s="28"/>
      <c r="P36" s="26" t="s">
        <v>168</v>
      </c>
      <c r="Q36" s="28" t="s">
        <v>135</v>
      </c>
      <c r="R36" s="28"/>
      <c r="S36" s="28">
        <v>4.5</v>
      </c>
      <c r="T36" s="28" t="s">
        <v>141</v>
      </c>
      <c r="U36" s="28"/>
      <c r="V36" s="6">
        <v>6.6</v>
      </c>
      <c r="W36" s="10" t="s">
        <v>78</v>
      </c>
      <c r="X36" s="27"/>
      <c r="Y36" s="26" t="s">
        <v>159</v>
      </c>
      <c r="Z36" s="28" t="s">
        <v>170</v>
      </c>
      <c r="AA36" s="51"/>
      <c r="AB36" s="129" t="s">
        <v>143</v>
      </c>
      <c r="AC36" s="127">
        <v>6432621</v>
      </c>
      <c r="AD36" s="127">
        <v>3</v>
      </c>
      <c r="AE36" s="164">
        <v>7</v>
      </c>
      <c r="AF36" s="170">
        <v>30</v>
      </c>
      <c r="AG36" s="8" t="s">
        <v>196</v>
      </c>
    </row>
    <row r="37" spans="2:33" ht="15">
      <c r="B37" s="59" t="s">
        <v>55</v>
      </c>
      <c r="C37" s="171" t="s">
        <v>26</v>
      </c>
      <c r="D37" s="55"/>
      <c r="E37" s="28"/>
      <c r="F37" s="28"/>
      <c r="G37" s="26">
        <v>2.8</v>
      </c>
      <c r="H37" s="28">
        <v>23</v>
      </c>
      <c r="I37" s="69"/>
      <c r="J37" s="28" t="s">
        <v>126</v>
      </c>
      <c r="K37" s="69" t="s">
        <v>54</v>
      </c>
      <c r="L37" s="69"/>
      <c r="M37" s="26" t="s">
        <v>160</v>
      </c>
      <c r="N37" s="28" t="s">
        <v>32</v>
      </c>
      <c r="O37" s="28"/>
      <c r="P37" s="26">
        <v>4.7</v>
      </c>
      <c r="Q37" s="26" t="s">
        <v>135</v>
      </c>
      <c r="R37" s="28"/>
      <c r="S37" s="28">
        <v>4.5</v>
      </c>
      <c r="T37" s="28" t="s">
        <v>141</v>
      </c>
      <c r="U37" s="28"/>
      <c r="V37" s="6">
        <v>6.6</v>
      </c>
      <c r="W37" s="10" t="s">
        <v>78</v>
      </c>
      <c r="X37" s="27"/>
      <c r="Y37" s="28" t="s">
        <v>130</v>
      </c>
      <c r="Z37" s="28" t="s">
        <v>199</v>
      </c>
      <c r="AA37" s="51"/>
      <c r="AB37" s="129" t="s">
        <v>117</v>
      </c>
      <c r="AC37" s="127">
        <v>6432626</v>
      </c>
      <c r="AD37" s="127">
        <v>2</v>
      </c>
      <c r="AE37" s="164">
        <v>4</v>
      </c>
      <c r="AF37" s="170">
        <v>31</v>
      </c>
      <c r="AG37" s="8" t="s">
        <v>182</v>
      </c>
    </row>
    <row r="38" spans="2:33" ht="15">
      <c r="B38" s="59" t="s">
        <v>56</v>
      </c>
      <c r="C38" s="175" t="s">
        <v>27</v>
      </c>
      <c r="D38" s="202" t="s">
        <v>21</v>
      </c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4"/>
      <c r="AB38" s="128" t="s">
        <v>118</v>
      </c>
      <c r="AC38" s="127">
        <v>6432627</v>
      </c>
      <c r="AD38" s="126">
        <v>2</v>
      </c>
      <c r="AE38" s="164">
        <v>5</v>
      </c>
      <c r="AF38" s="170">
        <v>33</v>
      </c>
      <c r="AG38" s="8" t="s">
        <v>183</v>
      </c>
    </row>
    <row r="39" spans="2:33" ht="15">
      <c r="B39" s="7"/>
      <c r="C39" s="171" t="s">
        <v>30</v>
      </c>
      <c r="D39" s="55">
        <v>2.4</v>
      </c>
      <c r="E39" s="28" t="s">
        <v>31</v>
      </c>
      <c r="F39" s="28"/>
      <c r="G39" s="26">
        <v>2.8</v>
      </c>
      <c r="H39" s="28">
        <v>23</v>
      </c>
      <c r="I39" s="69"/>
      <c r="J39" s="28" t="s">
        <v>126</v>
      </c>
      <c r="K39" s="69" t="s">
        <v>54</v>
      </c>
      <c r="L39" s="69"/>
      <c r="M39" s="26" t="s">
        <v>160</v>
      </c>
      <c r="N39" s="28" t="s">
        <v>32</v>
      </c>
      <c r="O39" s="28"/>
      <c r="P39" s="26">
        <v>4.7</v>
      </c>
      <c r="Q39" s="26" t="s">
        <v>135</v>
      </c>
      <c r="R39" s="28"/>
      <c r="S39" s="28">
        <v>4.5</v>
      </c>
      <c r="T39" s="28" t="s">
        <v>141</v>
      </c>
      <c r="U39" s="28"/>
      <c r="V39" s="26" t="s">
        <v>198</v>
      </c>
      <c r="W39" s="28" t="s">
        <v>149</v>
      </c>
      <c r="X39" s="26"/>
      <c r="Y39" s="26" t="s">
        <v>130</v>
      </c>
      <c r="Z39" s="28" t="s">
        <v>199</v>
      </c>
      <c r="AA39" s="50"/>
      <c r="AB39" s="128" t="s">
        <v>119</v>
      </c>
      <c r="AC39" s="127">
        <v>6432630</v>
      </c>
      <c r="AD39" s="126">
        <v>2</v>
      </c>
      <c r="AE39" s="164">
        <v>4</v>
      </c>
      <c r="AF39" s="170">
        <v>34</v>
      </c>
      <c r="AG39" s="13" t="s">
        <v>184</v>
      </c>
    </row>
    <row r="40" spans="2:33" ht="15">
      <c r="B40" s="7"/>
      <c r="C40" s="171" t="s">
        <v>35</v>
      </c>
      <c r="D40" s="55">
        <v>2.4</v>
      </c>
      <c r="E40" s="28" t="s">
        <v>31</v>
      </c>
      <c r="F40" s="28"/>
      <c r="G40" s="26">
        <v>2.3</v>
      </c>
      <c r="H40" s="28" t="s">
        <v>77</v>
      </c>
      <c r="I40" s="69"/>
      <c r="J40" s="28" t="s">
        <v>126</v>
      </c>
      <c r="K40" s="69" t="s">
        <v>54</v>
      </c>
      <c r="L40" s="69"/>
      <c r="M40" s="26"/>
      <c r="N40" s="28"/>
      <c r="O40" s="28"/>
      <c r="P40" s="26">
        <v>4.7</v>
      </c>
      <c r="Q40" s="26" t="s">
        <v>135</v>
      </c>
      <c r="R40" s="28"/>
      <c r="S40" s="26" t="s">
        <v>168</v>
      </c>
      <c r="T40" s="28" t="s">
        <v>85</v>
      </c>
      <c r="U40" s="28"/>
      <c r="V40" s="26" t="s">
        <v>198</v>
      </c>
      <c r="W40" s="28" t="s">
        <v>149</v>
      </c>
      <c r="X40" s="67"/>
      <c r="Y40" s="26" t="s">
        <v>130</v>
      </c>
      <c r="Z40" s="28" t="s">
        <v>199</v>
      </c>
      <c r="AA40" s="40"/>
      <c r="AB40" s="128" t="s">
        <v>120</v>
      </c>
      <c r="AC40" s="127">
        <v>6433642</v>
      </c>
      <c r="AD40" s="126">
        <v>2</v>
      </c>
      <c r="AE40" s="164">
        <v>5</v>
      </c>
      <c r="AF40" s="170">
        <v>35</v>
      </c>
      <c r="AG40" s="13" t="s">
        <v>185</v>
      </c>
    </row>
    <row r="41" spans="2:33" ht="15.75" thickBot="1">
      <c r="B41" s="7"/>
      <c r="C41" s="171" t="s">
        <v>38</v>
      </c>
      <c r="D41" s="55">
        <v>2.4</v>
      </c>
      <c r="E41" s="28" t="s">
        <v>31</v>
      </c>
      <c r="F41" s="28"/>
      <c r="G41" s="26" t="s">
        <v>123</v>
      </c>
      <c r="H41" s="28" t="s">
        <v>77</v>
      </c>
      <c r="I41" s="69"/>
      <c r="J41" s="28" t="s">
        <v>126</v>
      </c>
      <c r="K41" s="69" t="s">
        <v>54</v>
      </c>
      <c r="L41" s="69"/>
      <c r="M41" s="26"/>
      <c r="N41" s="28"/>
      <c r="O41" s="28"/>
      <c r="P41" s="26" t="s">
        <v>168</v>
      </c>
      <c r="Q41" s="28" t="s">
        <v>135</v>
      </c>
      <c r="R41" s="28"/>
      <c r="S41" s="26" t="s">
        <v>168</v>
      </c>
      <c r="T41" s="28" t="s">
        <v>85</v>
      </c>
      <c r="U41" s="28"/>
      <c r="V41" s="26" t="s">
        <v>198</v>
      </c>
      <c r="W41" s="28" t="s">
        <v>149</v>
      </c>
      <c r="X41" s="67"/>
      <c r="Y41" s="26" t="s">
        <v>130</v>
      </c>
      <c r="Z41" s="28" t="s">
        <v>199</v>
      </c>
      <c r="AA41" s="40"/>
      <c r="AB41" s="207" t="s">
        <v>142</v>
      </c>
      <c r="AC41" s="208"/>
      <c r="AD41" s="91">
        <f>SUM(AD33:AD41)</f>
        <v>20</v>
      </c>
      <c r="AE41" s="165">
        <f>SUM(AE33:AE41)</f>
        <v>38</v>
      </c>
      <c r="AF41" s="171">
        <v>36</v>
      </c>
      <c r="AG41" s="13" t="s">
        <v>153</v>
      </c>
    </row>
    <row r="42" spans="2:33" ht="15.75" thickBot="1">
      <c r="B42" s="90"/>
      <c r="C42" s="172" t="s">
        <v>40</v>
      </c>
      <c r="D42" s="57" t="s">
        <v>122</v>
      </c>
      <c r="E42" s="33" t="s">
        <v>31</v>
      </c>
      <c r="F42" s="33"/>
      <c r="G42" s="29"/>
      <c r="H42" s="33"/>
      <c r="I42" s="103"/>
      <c r="J42" s="103"/>
      <c r="K42" s="103"/>
      <c r="L42" s="103"/>
      <c r="M42" s="29"/>
      <c r="N42" s="33"/>
      <c r="O42" s="33"/>
      <c r="P42" s="183"/>
      <c r="Q42" s="179"/>
      <c r="R42" s="33"/>
      <c r="S42" s="29" t="s">
        <v>168</v>
      </c>
      <c r="T42" s="33" t="s">
        <v>85</v>
      </c>
      <c r="U42" s="33"/>
      <c r="V42" s="29" t="s">
        <v>198</v>
      </c>
      <c r="W42" s="33" t="s">
        <v>149</v>
      </c>
      <c r="X42" s="68"/>
      <c r="Y42" s="29" t="s">
        <v>130</v>
      </c>
      <c r="Z42" s="33" t="s">
        <v>199</v>
      </c>
      <c r="AA42" s="41"/>
      <c r="AB42" s="110"/>
      <c r="AC42" s="111"/>
      <c r="AD42" s="111"/>
      <c r="AE42" s="137"/>
      <c r="AF42" s="174">
        <v>37</v>
      </c>
      <c r="AG42" s="115" t="s">
        <v>169</v>
      </c>
    </row>
    <row r="43" spans="2:33" ht="15.75" thickBot="1">
      <c r="B43" s="88"/>
      <c r="C43" s="176" t="s">
        <v>10</v>
      </c>
      <c r="D43" s="60" t="s">
        <v>126</v>
      </c>
      <c r="E43" s="37" t="s">
        <v>165</v>
      </c>
      <c r="F43" s="37"/>
      <c r="G43" s="42">
        <v>2.9</v>
      </c>
      <c r="H43" s="37" t="s">
        <v>85</v>
      </c>
      <c r="I43" s="37"/>
      <c r="J43" s="37">
        <v>2.4</v>
      </c>
      <c r="K43" s="30" t="s">
        <v>201</v>
      </c>
      <c r="L43" s="37"/>
      <c r="M43" s="42" t="s">
        <v>167</v>
      </c>
      <c r="N43" s="30" t="s">
        <v>128</v>
      </c>
      <c r="O43" s="37"/>
      <c r="P43" s="42">
        <v>4.4</v>
      </c>
      <c r="Q43" s="30" t="s">
        <v>32</v>
      </c>
      <c r="R43" s="37"/>
      <c r="S43" s="42" t="s">
        <v>84</v>
      </c>
      <c r="T43" s="37" t="s">
        <v>134</v>
      </c>
      <c r="U43" s="37"/>
      <c r="V43" s="37">
        <v>6.5</v>
      </c>
      <c r="W43" s="37">
        <v>10</v>
      </c>
      <c r="X43" s="37"/>
      <c r="Y43" s="37">
        <v>6.5</v>
      </c>
      <c r="Z43" s="37" t="s">
        <v>137</v>
      </c>
      <c r="AA43" s="52"/>
      <c r="AB43" s="148" t="s">
        <v>152</v>
      </c>
      <c r="AC43" s="154"/>
      <c r="AD43" s="155"/>
      <c r="AE43" s="166"/>
      <c r="AF43" s="174">
        <v>38</v>
      </c>
      <c r="AG43" s="115" t="s">
        <v>188</v>
      </c>
    </row>
    <row r="44" spans="2:33" ht="15">
      <c r="B44" s="7" t="s">
        <v>29</v>
      </c>
      <c r="C44" s="171" t="s">
        <v>13</v>
      </c>
      <c r="D44" s="55" t="s">
        <v>126</v>
      </c>
      <c r="E44" s="28" t="s">
        <v>165</v>
      </c>
      <c r="F44" s="28"/>
      <c r="G44" s="26">
        <v>2.9</v>
      </c>
      <c r="H44" s="28" t="s">
        <v>85</v>
      </c>
      <c r="I44" s="28"/>
      <c r="J44" s="28">
        <v>2.4</v>
      </c>
      <c r="K44" s="27" t="s">
        <v>201</v>
      </c>
      <c r="L44" s="28"/>
      <c r="M44" s="26" t="s">
        <v>167</v>
      </c>
      <c r="N44" s="27" t="s">
        <v>128</v>
      </c>
      <c r="O44" s="28"/>
      <c r="P44" s="26">
        <v>4.4</v>
      </c>
      <c r="Q44" s="27" t="s">
        <v>32</v>
      </c>
      <c r="R44" s="28"/>
      <c r="S44" s="26" t="s">
        <v>84</v>
      </c>
      <c r="T44" s="28" t="s">
        <v>134</v>
      </c>
      <c r="U44" s="28"/>
      <c r="V44" s="28">
        <v>6.5</v>
      </c>
      <c r="W44" s="28">
        <v>10</v>
      </c>
      <c r="X44" s="28"/>
      <c r="Y44" s="28">
        <v>6.5</v>
      </c>
      <c r="Z44" s="28" t="s">
        <v>137</v>
      </c>
      <c r="AA44" s="50"/>
      <c r="AB44" s="153" t="s">
        <v>146</v>
      </c>
      <c r="AC44" s="142">
        <v>6435851</v>
      </c>
      <c r="AD44" s="71">
        <v>3</v>
      </c>
      <c r="AE44" s="167">
        <v>9</v>
      </c>
      <c r="AF44" s="174"/>
      <c r="AG44" s="115"/>
    </row>
    <row r="45" spans="2:33" ht="15">
      <c r="B45" s="59" t="s">
        <v>57</v>
      </c>
      <c r="C45" s="171" t="s">
        <v>17</v>
      </c>
      <c r="D45" s="55" t="s">
        <v>126</v>
      </c>
      <c r="E45" s="28" t="s">
        <v>165</v>
      </c>
      <c r="F45" s="28"/>
      <c r="G45" s="26">
        <v>2.9</v>
      </c>
      <c r="H45" s="28" t="s">
        <v>85</v>
      </c>
      <c r="I45" s="28"/>
      <c r="J45" s="28">
        <v>2.4</v>
      </c>
      <c r="K45" s="27" t="s">
        <v>201</v>
      </c>
      <c r="L45" s="28"/>
      <c r="M45" s="26" t="s">
        <v>167</v>
      </c>
      <c r="N45" s="27" t="s">
        <v>128</v>
      </c>
      <c r="O45" s="28"/>
      <c r="P45" s="26">
        <v>4.4</v>
      </c>
      <c r="Q45" s="27" t="s">
        <v>32</v>
      </c>
      <c r="R45" s="28"/>
      <c r="S45" s="28">
        <v>4.3</v>
      </c>
      <c r="T45" s="28" t="s">
        <v>134</v>
      </c>
      <c r="U45" s="28"/>
      <c r="V45" s="28">
        <v>6.5</v>
      </c>
      <c r="W45" s="28">
        <v>10</v>
      </c>
      <c r="X45" s="67"/>
      <c r="Y45" s="28">
        <v>6.5</v>
      </c>
      <c r="Z45" s="28" t="s">
        <v>137</v>
      </c>
      <c r="AA45" s="92"/>
      <c r="AB45" s="125" t="s">
        <v>147</v>
      </c>
      <c r="AC45" s="126">
        <v>6435852</v>
      </c>
      <c r="AD45" s="124">
        <v>6</v>
      </c>
      <c r="AE45" s="168">
        <v>18</v>
      </c>
      <c r="AF45" s="174"/>
      <c r="AG45" s="115"/>
    </row>
    <row r="46" spans="2:33" ht="15.75" thickBot="1">
      <c r="B46" s="59" t="s">
        <v>50</v>
      </c>
      <c r="C46" s="175" t="s">
        <v>20</v>
      </c>
      <c r="D46" s="202" t="s">
        <v>21</v>
      </c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4"/>
      <c r="AB46" s="207" t="s">
        <v>148</v>
      </c>
      <c r="AC46" s="208"/>
      <c r="AD46" s="12">
        <f>SUM(AD44:AD45)</f>
        <v>9</v>
      </c>
      <c r="AE46" s="160">
        <f>SUM(AE44:AE45)</f>
        <v>27</v>
      </c>
      <c r="AF46" s="172"/>
      <c r="AG46" s="173"/>
    </row>
    <row r="47" spans="2:33" ht="15">
      <c r="B47" s="59" t="s">
        <v>58</v>
      </c>
      <c r="C47" s="171" t="s">
        <v>24</v>
      </c>
      <c r="D47" s="55" t="s">
        <v>126</v>
      </c>
      <c r="E47" s="28" t="s">
        <v>165</v>
      </c>
      <c r="F47" s="28"/>
      <c r="G47" s="26">
        <v>2.9</v>
      </c>
      <c r="H47" s="28" t="s">
        <v>85</v>
      </c>
      <c r="I47" s="27"/>
      <c r="J47" s="28">
        <v>2.4</v>
      </c>
      <c r="K47" s="27" t="s">
        <v>201</v>
      </c>
      <c r="L47" s="27"/>
      <c r="M47" s="26">
        <v>4.7</v>
      </c>
      <c r="N47" s="27" t="s">
        <v>89</v>
      </c>
      <c r="O47" s="26"/>
      <c r="P47" s="26">
        <v>4.2</v>
      </c>
      <c r="Q47" s="28" t="s">
        <v>66</v>
      </c>
      <c r="R47" s="28"/>
      <c r="S47" s="28">
        <v>4.3</v>
      </c>
      <c r="T47" s="28" t="s">
        <v>134</v>
      </c>
      <c r="U47" s="28"/>
      <c r="V47" s="28">
        <v>6.5</v>
      </c>
      <c r="W47" s="28">
        <v>10</v>
      </c>
      <c r="X47" s="26"/>
      <c r="Y47" s="28">
        <v>6.5</v>
      </c>
      <c r="Z47" s="28" t="s">
        <v>137</v>
      </c>
      <c r="AA47" s="93"/>
      <c r="AB47" s="112"/>
      <c r="AC47" s="113"/>
      <c r="AD47" s="113"/>
      <c r="AE47" s="140"/>
      <c r="AF47" s="191" t="s">
        <v>189</v>
      </c>
      <c r="AG47" s="192"/>
    </row>
    <row r="48" spans="2:33" ht="15">
      <c r="B48" s="59" t="s">
        <v>25</v>
      </c>
      <c r="C48" s="171" t="s">
        <v>26</v>
      </c>
      <c r="D48" s="55" t="s">
        <v>126</v>
      </c>
      <c r="E48" s="27" t="s">
        <v>165</v>
      </c>
      <c r="F48" s="28"/>
      <c r="G48" s="26">
        <v>2.2</v>
      </c>
      <c r="H48" s="27" t="s">
        <v>82</v>
      </c>
      <c r="I48" s="27"/>
      <c r="J48" s="27" t="s">
        <v>123</v>
      </c>
      <c r="K48" s="27" t="s">
        <v>77</v>
      </c>
      <c r="L48" s="27"/>
      <c r="M48" s="26">
        <v>4.7</v>
      </c>
      <c r="N48" s="27" t="s">
        <v>89</v>
      </c>
      <c r="O48" s="28"/>
      <c r="P48" s="26">
        <v>4.2</v>
      </c>
      <c r="Q48" s="28" t="s">
        <v>66</v>
      </c>
      <c r="R48" s="28"/>
      <c r="S48" s="28">
        <v>4.3</v>
      </c>
      <c r="T48" s="28" t="s">
        <v>134</v>
      </c>
      <c r="U48" s="28"/>
      <c r="V48" s="26">
        <v>6.4</v>
      </c>
      <c r="W48" s="28" t="s">
        <v>149</v>
      </c>
      <c r="X48" s="28"/>
      <c r="Y48" s="26">
        <v>6.7</v>
      </c>
      <c r="Z48" s="28" t="s">
        <v>31</v>
      </c>
      <c r="AA48" s="50"/>
      <c r="AB48" s="138"/>
      <c r="AC48" s="14"/>
      <c r="AD48" s="94"/>
      <c r="AE48" s="118"/>
      <c r="AF48" s="200" t="s">
        <v>190</v>
      </c>
      <c r="AG48" s="201"/>
    </row>
    <row r="49" spans="2:33" ht="15">
      <c r="B49" s="59" t="s">
        <v>16</v>
      </c>
      <c r="C49" s="175" t="s">
        <v>27</v>
      </c>
      <c r="D49" s="202" t="s">
        <v>21</v>
      </c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4"/>
      <c r="AB49" s="138"/>
      <c r="AC49" s="14"/>
      <c r="AD49" s="94"/>
      <c r="AE49" s="118"/>
      <c r="AF49" s="121" t="s">
        <v>191</v>
      </c>
      <c r="AG49" s="122"/>
    </row>
    <row r="50" spans="2:33" ht="15">
      <c r="B50" s="7"/>
      <c r="C50" s="170" t="s">
        <v>30</v>
      </c>
      <c r="D50" s="55" t="s">
        <v>125</v>
      </c>
      <c r="E50" s="27" t="s">
        <v>70</v>
      </c>
      <c r="F50" s="34"/>
      <c r="G50" s="26">
        <v>2.2</v>
      </c>
      <c r="H50" s="27" t="s">
        <v>82</v>
      </c>
      <c r="I50" s="34"/>
      <c r="J50" s="27" t="s">
        <v>123</v>
      </c>
      <c r="K50" s="27" t="s">
        <v>77</v>
      </c>
      <c r="L50" s="34"/>
      <c r="M50" s="26" t="s">
        <v>168</v>
      </c>
      <c r="N50" s="28" t="s">
        <v>89</v>
      </c>
      <c r="O50" s="28"/>
      <c r="P50" s="26">
        <v>4.2</v>
      </c>
      <c r="Q50" s="28" t="s">
        <v>66</v>
      </c>
      <c r="R50" s="26"/>
      <c r="S50" s="26" t="s">
        <v>168</v>
      </c>
      <c r="T50" s="28" t="s">
        <v>85</v>
      </c>
      <c r="U50" s="26"/>
      <c r="V50" s="26">
        <v>6.4</v>
      </c>
      <c r="W50" s="28" t="s">
        <v>149</v>
      </c>
      <c r="X50" s="101"/>
      <c r="Y50" s="26">
        <v>6.7</v>
      </c>
      <c r="Z50" s="28" t="s">
        <v>31</v>
      </c>
      <c r="AA50" s="50"/>
      <c r="AB50" s="139"/>
      <c r="AC50" s="95"/>
      <c r="AD50" s="96"/>
      <c r="AE50" s="119"/>
      <c r="AF50" s="135" t="s">
        <v>192</v>
      </c>
      <c r="AG50" s="123"/>
    </row>
    <row r="51" spans="2:33" ht="15">
      <c r="B51" s="7"/>
      <c r="C51" s="171" t="s">
        <v>35</v>
      </c>
      <c r="D51" s="55" t="s">
        <v>125</v>
      </c>
      <c r="E51" s="27" t="s">
        <v>70</v>
      </c>
      <c r="F51" s="28"/>
      <c r="G51" s="26">
        <v>2.2</v>
      </c>
      <c r="H51" s="27" t="s">
        <v>82</v>
      </c>
      <c r="I51" s="27"/>
      <c r="J51" s="27" t="s">
        <v>123</v>
      </c>
      <c r="K51" s="27" t="s">
        <v>77</v>
      </c>
      <c r="L51" s="27"/>
      <c r="M51" s="26" t="s">
        <v>168</v>
      </c>
      <c r="N51" s="28" t="s">
        <v>89</v>
      </c>
      <c r="O51" s="26"/>
      <c r="P51" s="26">
        <v>4.2</v>
      </c>
      <c r="Q51" s="28" t="s">
        <v>66</v>
      </c>
      <c r="R51" s="26"/>
      <c r="S51" s="26" t="s">
        <v>168</v>
      </c>
      <c r="T51" s="28" t="s">
        <v>85</v>
      </c>
      <c r="U51" s="26"/>
      <c r="V51" s="26">
        <v>6.4</v>
      </c>
      <c r="W51" s="28" t="s">
        <v>149</v>
      </c>
      <c r="X51" s="101"/>
      <c r="Y51" s="26">
        <v>6.7</v>
      </c>
      <c r="Z51" s="28" t="s">
        <v>31</v>
      </c>
      <c r="AA51" s="50"/>
      <c r="AB51" s="11"/>
      <c r="AC51" s="16"/>
      <c r="AD51" s="76"/>
      <c r="AE51" s="119"/>
      <c r="AF51" s="135" t="s">
        <v>193</v>
      </c>
      <c r="AG51" s="123"/>
    </row>
    <row r="52" spans="2:33" ht="15.75" thickBot="1">
      <c r="B52" s="7"/>
      <c r="C52" s="171" t="s">
        <v>40</v>
      </c>
      <c r="D52" s="56"/>
      <c r="E52" s="48"/>
      <c r="F52" s="47"/>
      <c r="G52" s="47">
        <v>2.2</v>
      </c>
      <c r="H52" s="48" t="s">
        <v>82</v>
      </c>
      <c r="I52" s="48"/>
      <c r="J52" s="48" t="s">
        <v>123</v>
      </c>
      <c r="K52" s="48" t="s">
        <v>77</v>
      </c>
      <c r="L52" s="48"/>
      <c r="M52" s="47" t="s">
        <v>168</v>
      </c>
      <c r="N52" s="35" t="s">
        <v>89</v>
      </c>
      <c r="O52" s="35"/>
      <c r="P52" s="47">
        <v>4.2</v>
      </c>
      <c r="Q52" s="35" t="s">
        <v>66</v>
      </c>
      <c r="R52" s="47"/>
      <c r="S52" s="47"/>
      <c r="T52" s="47"/>
      <c r="U52" s="47"/>
      <c r="V52" s="35"/>
      <c r="W52" s="35"/>
      <c r="X52" s="186"/>
      <c r="Y52" s="47">
        <v>6.7</v>
      </c>
      <c r="Z52" s="35" t="s">
        <v>31</v>
      </c>
      <c r="AA52" s="187"/>
      <c r="AB52" s="205"/>
      <c r="AC52" s="206"/>
      <c r="AD52" s="76"/>
      <c r="AE52" s="119"/>
      <c r="AF52" s="46" t="s">
        <v>194</v>
      </c>
      <c r="AG52" s="120"/>
    </row>
    <row r="53" spans="2:33" ht="15">
      <c r="B53" s="84"/>
      <c r="C53" s="196" t="s">
        <v>10</v>
      </c>
      <c r="D53" s="60">
        <v>2.5</v>
      </c>
      <c r="E53" s="30" t="s">
        <v>171</v>
      </c>
      <c r="F53" s="37"/>
      <c r="G53" s="42" t="s">
        <v>122</v>
      </c>
      <c r="H53" s="30" t="s">
        <v>59</v>
      </c>
      <c r="I53" s="30"/>
      <c r="J53" s="42" t="s">
        <v>157</v>
      </c>
      <c r="K53" s="30" t="s">
        <v>43</v>
      </c>
      <c r="L53" s="30"/>
      <c r="M53" s="42">
        <v>4.2</v>
      </c>
      <c r="N53" s="37" t="s">
        <v>66</v>
      </c>
      <c r="O53" s="37"/>
      <c r="P53" s="37">
        <v>4.3</v>
      </c>
      <c r="Q53" s="37" t="s">
        <v>54</v>
      </c>
      <c r="R53" s="37"/>
      <c r="S53" s="42">
        <v>4.1</v>
      </c>
      <c r="T53" s="37" t="s">
        <v>71</v>
      </c>
      <c r="U53" s="37"/>
      <c r="V53" s="42" t="s">
        <v>159</v>
      </c>
      <c r="W53" s="37" t="s">
        <v>170</v>
      </c>
      <c r="X53" s="37"/>
      <c r="Y53" s="42">
        <v>6.4</v>
      </c>
      <c r="Z53" s="37">
        <v>16</v>
      </c>
      <c r="AA53" s="180"/>
      <c r="AB53" s="98"/>
      <c r="AC53" s="98"/>
      <c r="AD53" s="21"/>
      <c r="AE53" s="15"/>
      <c r="AF53" s="121" t="s">
        <v>162</v>
      </c>
      <c r="AG53" s="120"/>
    </row>
    <row r="54" spans="2:33" ht="15">
      <c r="B54" s="58" t="s">
        <v>61</v>
      </c>
      <c r="C54" s="18" t="s">
        <v>13</v>
      </c>
      <c r="D54" s="55">
        <v>2.5</v>
      </c>
      <c r="E54" s="27" t="s">
        <v>171</v>
      </c>
      <c r="F54" s="28"/>
      <c r="G54" s="26" t="s">
        <v>122</v>
      </c>
      <c r="H54" s="27" t="s">
        <v>59</v>
      </c>
      <c r="I54" s="27"/>
      <c r="J54" s="26" t="s">
        <v>157</v>
      </c>
      <c r="K54" s="27" t="s">
        <v>43</v>
      </c>
      <c r="L54" s="27"/>
      <c r="M54" s="26">
        <v>4.2</v>
      </c>
      <c r="N54" s="28" t="s">
        <v>66</v>
      </c>
      <c r="O54" s="28"/>
      <c r="P54" s="28">
        <v>4.3</v>
      </c>
      <c r="Q54" s="28" t="s">
        <v>54</v>
      </c>
      <c r="R54" s="28"/>
      <c r="S54" s="26">
        <v>4.1</v>
      </c>
      <c r="T54" s="28" t="s">
        <v>71</v>
      </c>
      <c r="U54" s="28"/>
      <c r="V54" s="26" t="s">
        <v>159</v>
      </c>
      <c r="W54" s="28" t="s">
        <v>170</v>
      </c>
      <c r="X54" s="28"/>
      <c r="Y54" s="26">
        <v>6.4</v>
      </c>
      <c r="Z54" s="28">
        <v>16</v>
      </c>
      <c r="AA54" s="53"/>
      <c r="AB54" s="99"/>
      <c r="AC54" s="72"/>
      <c r="AD54" s="73"/>
      <c r="AE54" s="185"/>
      <c r="AF54" s="74" t="s">
        <v>132</v>
      </c>
      <c r="AG54" s="75"/>
    </row>
    <row r="55" spans="2:33" ht="15" customHeight="1">
      <c r="B55" s="58" t="s">
        <v>56</v>
      </c>
      <c r="C55" s="18" t="s">
        <v>17</v>
      </c>
      <c r="D55" s="55">
        <v>2.6</v>
      </c>
      <c r="E55" s="27" t="s">
        <v>77</v>
      </c>
      <c r="F55" s="26"/>
      <c r="G55" s="28">
        <v>2.5</v>
      </c>
      <c r="H55" s="27" t="s">
        <v>171</v>
      </c>
      <c r="I55" s="27"/>
      <c r="J55" s="26">
        <v>2.9</v>
      </c>
      <c r="K55" s="27" t="s">
        <v>43</v>
      </c>
      <c r="L55" s="27"/>
      <c r="M55" s="26">
        <v>4.2</v>
      </c>
      <c r="N55" s="28" t="s">
        <v>66</v>
      </c>
      <c r="O55" s="28"/>
      <c r="P55" s="28">
        <v>4.3</v>
      </c>
      <c r="Q55" s="28" t="s">
        <v>54</v>
      </c>
      <c r="R55" s="28"/>
      <c r="S55" s="28">
        <v>4.4</v>
      </c>
      <c r="T55" s="28" t="s">
        <v>69</v>
      </c>
      <c r="U55" s="28"/>
      <c r="V55" s="26" t="s">
        <v>159</v>
      </c>
      <c r="W55" s="28" t="s">
        <v>170</v>
      </c>
      <c r="X55" s="28"/>
      <c r="Y55" s="26">
        <v>6.4</v>
      </c>
      <c r="Z55" s="28">
        <v>16</v>
      </c>
      <c r="AA55" s="53"/>
      <c r="AB55" s="36" t="s">
        <v>94</v>
      </c>
      <c r="AC55" s="44"/>
      <c r="AD55" s="21"/>
      <c r="AE55" s="70"/>
      <c r="AF55" s="22" t="s">
        <v>60</v>
      </c>
      <c r="AG55" s="23"/>
    </row>
    <row r="56" spans="2:33" ht="15">
      <c r="B56" s="58" t="s">
        <v>58</v>
      </c>
      <c r="C56" s="197" t="s">
        <v>62</v>
      </c>
      <c r="D56" s="202" t="s">
        <v>21</v>
      </c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4"/>
      <c r="AB56" s="111"/>
      <c r="AC56" s="98"/>
      <c r="AD56" s="98"/>
      <c r="AE56" s="70"/>
      <c r="AF56" s="184"/>
      <c r="AG56" s="23"/>
    </row>
    <row r="57" spans="2:33" ht="15">
      <c r="B57" s="58" t="s">
        <v>50</v>
      </c>
      <c r="C57" s="18" t="s">
        <v>63</v>
      </c>
      <c r="D57" s="55">
        <v>2.6</v>
      </c>
      <c r="E57" s="27" t="s">
        <v>77</v>
      </c>
      <c r="F57" s="19"/>
      <c r="G57" s="28">
        <v>2.5</v>
      </c>
      <c r="H57" s="27" t="s">
        <v>171</v>
      </c>
      <c r="I57" s="27"/>
      <c r="J57" s="26">
        <v>2.9</v>
      </c>
      <c r="K57" s="27" t="s">
        <v>43</v>
      </c>
      <c r="L57" s="27"/>
      <c r="M57" s="26">
        <v>4.2</v>
      </c>
      <c r="N57" s="28" t="s">
        <v>66</v>
      </c>
      <c r="O57" s="26"/>
      <c r="P57" s="26">
        <v>4.6</v>
      </c>
      <c r="Q57" s="28" t="s">
        <v>87</v>
      </c>
      <c r="R57" s="28"/>
      <c r="S57" s="28">
        <v>4.4</v>
      </c>
      <c r="T57" s="28" t="s">
        <v>69</v>
      </c>
      <c r="U57" s="28"/>
      <c r="V57" s="26" t="s">
        <v>159</v>
      </c>
      <c r="W57" s="28" t="s">
        <v>170</v>
      </c>
      <c r="X57" s="28"/>
      <c r="Y57" s="26">
        <v>6.4</v>
      </c>
      <c r="Z57" s="28">
        <v>16</v>
      </c>
      <c r="AA57" s="53"/>
      <c r="AB57" s="24"/>
      <c r="AC57" s="24"/>
      <c r="AD57" s="24"/>
      <c r="AE57" s="70"/>
      <c r="AF57" s="22"/>
      <c r="AG57" s="23"/>
    </row>
    <row r="58" spans="2:33" ht="15">
      <c r="B58" s="58" t="s">
        <v>64</v>
      </c>
      <c r="C58" s="18" t="s">
        <v>26</v>
      </c>
      <c r="D58" s="55">
        <v>2.6</v>
      </c>
      <c r="E58" s="27" t="s">
        <v>77</v>
      </c>
      <c r="F58" s="10"/>
      <c r="G58" s="26" t="s">
        <v>125</v>
      </c>
      <c r="H58" s="27" t="s">
        <v>76</v>
      </c>
      <c r="I58" s="27"/>
      <c r="J58" s="26" t="s">
        <v>158</v>
      </c>
      <c r="K58" s="27" t="s">
        <v>171</v>
      </c>
      <c r="L58" s="27"/>
      <c r="M58" s="26">
        <v>4.2</v>
      </c>
      <c r="N58" s="28" t="s">
        <v>66</v>
      </c>
      <c r="O58" s="26"/>
      <c r="P58" s="26">
        <v>4.6</v>
      </c>
      <c r="Q58" s="28" t="s">
        <v>87</v>
      </c>
      <c r="R58" s="28"/>
      <c r="S58" s="28">
        <v>4.4</v>
      </c>
      <c r="T58" s="28" t="s">
        <v>69</v>
      </c>
      <c r="U58" s="28"/>
      <c r="V58" s="28">
        <v>6.8</v>
      </c>
      <c r="W58" s="28" t="s">
        <v>141</v>
      </c>
      <c r="X58" s="28"/>
      <c r="Y58" s="27" t="s">
        <v>129</v>
      </c>
      <c r="Z58" s="28" t="s">
        <v>43</v>
      </c>
      <c r="AA58" s="53"/>
      <c r="AB58" s="25"/>
      <c r="AC58" s="25"/>
      <c r="AD58" s="25"/>
      <c r="AE58" s="70"/>
      <c r="AF58" s="22"/>
      <c r="AG58" s="23"/>
    </row>
    <row r="59" spans="2:33" ht="15">
      <c r="B59" s="39"/>
      <c r="C59" s="197" t="s">
        <v>27</v>
      </c>
      <c r="D59" s="202" t="s">
        <v>21</v>
      </c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4"/>
      <c r="AB59" s="98"/>
      <c r="AC59" s="98"/>
      <c r="AD59" s="98"/>
      <c r="AE59" s="70"/>
      <c r="AF59" s="100"/>
      <c r="AG59" s="97"/>
    </row>
    <row r="60" spans="2:33" ht="15">
      <c r="B60" s="39"/>
      <c r="C60" s="18" t="s">
        <v>30</v>
      </c>
      <c r="D60" s="55">
        <v>2.6</v>
      </c>
      <c r="E60" s="27" t="s">
        <v>77</v>
      </c>
      <c r="F60" s="10"/>
      <c r="G60" s="26" t="s">
        <v>125</v>
      </c>
      <c r="H60" s="27" t="s">
        <v>76</v>
      </c>
      <c r="I60" s="27"/>
      <c r="J60" s="26" t="s">
        <v>158</v>
      </c>
      <c r="K60" s="27" t="s">
        <v>171</v>
      </c>
      <c r="L60" s="27"/>
      <c r="M60" s="26" t="s">
        <v>84</v>
      </c>
      <c r="N60" s="28" t="s">
        <v>54</v>
      </c>
      <c r="O60" s="28"/>
      <c r="P60" s="26"/>
      <c r="Q60" s="27"/>
      <c r="R60" s="28"/>
      <c r="S60" s="28"/>
      <c r="T60" s="28"/>
      <c r="U60" s="28"/>
      <c r="V60" s="28">
        <v>6.8</v>
      </c>
      <c r="W60" s="28" t="s">
        <v>141</v>
      </c>
      <c r="X60" s="10"/>
      <c r="Y60" s="27" t="s">
        <v>129</v>
      </c>
      <c r="Z60" s="28" t="s">
        <v>43</v>
      </c>
      <c r="AA60" s="53"/>
      <c r="AB60" s="24" t="s">
        <v>163</v>
      </c>
      <c r="AC60" s="24"/>
      <c r="AD60" s="24"/>
      <c r="AE60" s="70"/>
      <c r="AF60" s="22" t="s">
        <v>164</v>
      </c>
      <c r="AG60" s="23"/>
    </row>
    <row r="61" spans="2:33" ht="15" customHeight="1">
      <c r="B61" s="39"/>
      <c r="C61" s="18" t="s">
        <v>35</v>
      </c>
      <c r="D61" s="55"/>
      <c r="E61" s="27"/>
      <c r="F61" s="10"/>
      <c r="G61" s="28"/>
      <c r="H61" s="27"/>
      <c r="I61" s="27"/>
      <c r="J61" s="26"/>
      <c r="K61" s="27"/>
      <c r="L61" s="27"/>
      <c r="M61" s="26" t="s">
        <v>84</v>
      </c>
      <c r="N61" s="28" t="s">
        <v>54</v>
      </c>
      <c r="O61" s="28"/>
      <c r="P61" s="26" t="s">
        <v>172</v>
      </c>
      <c r="Q61" s="27" t="s">
        <v>195</v>
      </c>
      <c r="R61" s="27"/>
      <c r="S61" s="28"/>
      <c r="T61" s="28"/>
      <c r="U61" s="27"/>
      <c r="V61" s="28">
        <v>6.8</v>
      </c>
      <c r="W61" s="28" t="s">
        <v>141</v>
      </c>
      <c r="X61" s="10"/>
      <c r="Y61" s="10"/>
      <c r="Z61" s="10"/>
      <c r="AA61" s="53"/>
      <c r="AB61" s="25" t="s">
        <v>154</v>
      </c>
      <c r="AC61" s="25"/>
      <c r="AD61" s="24"/>
      <c r="AE61" s="70"/>
      <c r="AF61" s="22" t="s">
        <v>155</v>
      </c>
      <c r="AG61" s="23"/>
    </row>
    <row r="62" spans="2:33" ht="15" customHeight="1">
      <c r="B62" s="189"/>
      <c r="C62" s="198" t="s">
        <v>38</v>
      </c>
      <c r="D62" s="131"/>
      <c r="E62" s="102"/>
      <c r="F62" s="102"/>
      <c r="G62" s="102"/>
      <c r="H62" s="102"/>
      <c r="I62" s="102"/>
      <c r="J62" s="102"/>
      <c r="K62" s="102"/>
      <c r="L62" s="102"/>
      <c r="M62" s="26" t="s">
        <v>84</v>
      </c>
      <c r="N62" s="28" t="s">
        <v>54</v>
      </c>
      <c r="O62" s="102"/>
      <c r="P62" s="26" t="s">
        <v>172</v>
      </c>
      <c r="Q62" s="27" t="s">
        <v>195</v>
      </c>
      <c r="R62" s="102"/>
      <c r="S62" s="102"/>
      <c r="T62" s="102"/>
      <c r="U62" s="102"/>
      <c r="V62" s="28">
        <v>6.8</v>
      </c>
      <c r="W62" s="28" t="s">
        <v>141</v>
      </c>
      <c r="X62" s="102"/>
      <c r="Y62" s="102"/>
      <c r="Z62" s="102"/>
      <c r="AA62" s="188"/>
      <c r="AB62" s="111"/>
      <c r="AC62" s="111"/>
      <c r="AD62" s="111"/>
      <c r="AE62" s="137"/>
      <c r="AF62" s="184"/>
      <c r="AG62" s="115"/>
    </row>
    <row r="63" spans="2:33" ht="15" customHeight="1" thickBot="1">
      <c r="B63" s="190"/>
      <c r="C63" s="199" t="s">
        <v>40</v>
      </c>
      <c r="D63" s="181"/>
      <c r="E63" s="83"/>
      <c r="F63" s="83"/>
      <c r="G63" s="83"/>
      <c r="H63" s="83"/>
      <c r="I63" s="83"/>
      <c r="J63" s="83"/>
      <c r="K63" s="83"/>
      <c r="L63" s="83"/>
      <c r="M63" s="183"/>
      <c r="N63" s="179"/>
      <c r="O63" s="83"/>
      <c r="P63" s="83"/>
      <c r="Q63" s="83"/>
      <c r="R63" s="83"/>
      <c r="S63" s="83"/>
      <c r="T63" s="83"/>
      <c r="U63" s="83"/>
      <c r="V63" s="33">
        <v>6.8</v>
      </c>
      <c r="W63" s="33" t="s">
        <v>141</v>
      </c>
      <c r="X63" s="83"/>
      <c r="Y63" s="83"/>
      <c r="Z63" s="83"/>
      <c r="AA63" s="182"/>
      <c r="AB63" s="193"/>
      <c r="AC63" s="193"/>
      <c r="AD63" s="193"/>
      <c r="AE63" s="194"/>
      <c r="AF63" s="193"/>
      <c r="AG63" s="195"/>
    </row>
    <row r="65" spans="24:31" ht="15">
      <c r="X65" s="116"/>
      <c r="AE65" s="78"/>
    </row>
  </sheetData>
  <sheetProtection/>
  <mergeCells count="28">
    <mergeCell ref="B5:AG5"/>
    <mergeCell ref="B7:C7"/>
    <mergeCell ref="D7:AA7"/>
    <mergeCell ref="AB7:AG7"/>
    <mergeCell ref="D8:F8"/>
    <mergeCell ref="G8:I8"/>
    <mergeCell ref="J8:L8"/>
    <mergeCell ref="M8:O8"/>
    <mergeCell ref="P8:R8"/>
    <mergeCell ref="S8:U8"/>
    <mergeCell ref="D46:AA46"/>
    <mergeCell ref="AB46:AC46"/>
    <mergeCell ref="V8:X8"/>
    <mergeCell ref="Y8:AA8"/>
    <mergeCell ref="D13:AA13"/>
    <mergeCell ref="D16:AA16"/>
    <mergeCell ref="AB19:AC19"/>
    <mergeCell ref="D24:AA24"/>
    <mergeCell ref="AF48:AG48"/>
    <mergeCell ref="D49:AA49"/>
    <mergeCell ref="AB52:AC52"/>
    <mergeCell ref="D56:AA56"/>
    <mergeCell ref="D59:AA59"/>
    <mergeCell ref="D27:Z27"/>
    <mergeCell ref="AB30:AC30"/>
    <mergeCell ref="D35:AA35"/>
    <mergeCell ref="D38:AA38"/>
    <mergeCell ref="AB41:AC41"/>
  </mergeCells>
  <conditionalFormatting sqref="E10 H10 K10 N10 Q10 T10 W10 Z10">
    <cfRule type="duplicateValues" priority="77" dxfId="72" stopIfTrue="1">
      <formula>AND(COUNTIF($E$10:$E$10,E10)+COUNTIF($H$10:$H$10,E10)+COUNTIF($K$10:$K$10,E10)+COUNTIF($N$10:$N$10,E10)+COUNTIF($Q$10:$Q$10,E10)+COUNTIF($T$10:$T$10,E10)+COUNTIF($W$10:$W$10,E10)+COUNTIF($Z$10:$Z$10,E10)&gt;1,NOT(ISBLANK(E10)))</formula>
    </cfRule>
  </conditionalFormatting>
  <conditionalFormatting sqref="E11 H11 K11 N11 Q11 T11 W11 Z11">
    <cfRule type="duplicateValues" priority="76" dxfId="72" stopIfTrue="1">
      <formula>AND(COUNTIF($E$11:$E$11,E11)+COUNTIF($H$11:$H$11,E11)+COUNTIF($K$11:$K$11,E11)+COUNTIF($N$11:$N$11,E11)+COUNTIF($Q$11:$Q$11,E11)+COUNTIF($T$11:$T$11,E11)+COUNTIF($W$11:$W$11,E11)+COUNTIF($Z$11:$Z$11,E11)&gt;1,NOT(ISBLANK(E11)))</formula>
    </cfRule>
  </conditionalFormatting>
  <conditionalFormatting sqref="E12 H12 K12 N12 Q12 T12 W12 Z12">
    <cfRule type="duplicateValues" priority="75" dxfId="72" stopIfTrue="1">
      <formula>AND(COUNTIF($E$12:$E$12,E12)+COUNTIF($H$12:$H$12,E12)+COUNTIF($K$12:$K$12,E12)+COUNTIF($N$12:$N$12,E12)+COUNTIF($Q$12:$Q$12,E12)+COUNTIF($T$12:$T$12,E12)+COUNTIF($W$12:$W$12,E12)+COUNTIF($Z$12:$Z$12,E12)&gt;1,NOT(ISBLANK(E12)))</formula>
    </cfRule>
  </conditionalFormatting>
  <conditionalFormatting sqref="E14 H14 K14 N14 Q14 T14 W14 Z14">
    <cfRule type="duplicateValues" priority="74" dxfId="72" stopIfTrue="1">
      <formula>AND(COUNTIF($E$14:$E$14,E14)+COUNTIF($H$14:$H$14,E14)+COUNTIF($K$14:$K$14,E14)+COUNTIF($N$14:$N$14,E14)+COUNTIF($Q$14:$Q$14,E14)+COUNTIF($T$14:$T$14,E14)+COUNTIF($W$14:$W$14,E14)+COUNTIF($Z$14:$Z$14,E14)&gt;1,NOT(ISBLANK(E14)))</formula>
    </cfRule>
  </conditionalFormatting>
  <conditionalFormatting sqref="E15 H15 K15 N15 Q15 T15 W15 Z15">
    <cfRule type="duplicateValues" priority="72" dxfId="72" stopIfTrue="1">
      <formula>AND(COUNTIF($E$15:$E$15,E15)+COUNTIF($H$15:$H$15,E15)+COUNTIF($K$15:$K$15,E15)+COUNTIF($N$15:$N$15,E15)+COUNTIF($Q$15:$Q$15,E15)+COUNTIF($T$15:$T$15,E15)+COUNTIF($W$15:$W$15,E15)+COUNTIF($Z$15:$Z$15,E15)&gt;1,NOT(ISBLANK(E15)))</formula>
    </cfRule>
    <cfRule type="duplicateValues" priority="73" dxfId="72" stopIfTrue="1">
      <formula>AND(COUNTIF($E$15:$E$15,E15)+COUNTIF($H$15:$H$15,E15)+COUNTIF($K$15:$K$15,E15)+COUNTIF($N$15:$N$15,E15)+COUNTIF($Q$15:$Q$15,E15)+COUNTIF($T$15:$T$15,E15)+COUNTIF($W$15:$W$15,E15)+COUNTIF($Z$15:$Z$15,E15)&gt;1,NOT(ISBLANK(E15)))</formula>
    </cfRule>
  </conditionalFormatting>
  <conditionalFormatting sqref="E17 H17 K17 N17 Q17 T17 W17 Z17">
    <cfRule type="duplicateValues" priority="71" dxfId="72" stopIfTrue="1">
      <formula>AND(COUNTIF($E$17:$E$17,E17)+COUNTIF($H$17:$H$17,E17)+COUNTIF($K$17:$K$17,E17)+COUNTIF($N$17:$N$17,E17)+COUNTIF($Q$17:$Q$17,E17)+COUNTIF($T$17:$T$17,E17)+COUNTIF($W$17:$W$17,E17)+COUNTIF($Z$17:$Z$17,E17)&gt;1,NOT(ISBLANK(E17)))</formula>
    </cfRule>
  </conditionalFormatting>
  <conditionalFormatting sqref="E18 H18 K18 N18 Q18 T18 W18 Z18">
    <cfRule type="duplicateValues" priority="70" dxfId="72" stopIfTrue="1">
      <formula>AND(COUNTIF($E$18:$E$18,E18)+COUNTIF($H$18:$H$18,E18)+COUNTIF($K$18:$K$18,E18)+COUNTIF($N$18:$N$18,E18)+COUNTIF($Q$18:$Q$18,E18)+COUNTIF($T$18:$T$18,E18)+COUNTIF($W$18:$W$18,E18)+COUNTIF($Z$18:$Z$18,E18)&gt;1,NOT(ISBLANK(E18)))</formula>
    </cfRule>
  </conditionalFormatting>
  <conditionalFormatting sqref="E19 H19 K19 N19 Q19 T19 W19">
    <cfRule type="duplicateValues" priority="69" dxfId="72" stopIfTrue="1">
      <formula>AND(COUNTIF($E$19:$E$19,E19)+COUNTIF($H$19:$H$19,E19)+COUNTIF($K$19:$K$19,E19)+COUNTIF($N$19:$N$19,E19)+COUNTIF($Q$19:$Q$19,E19)+COUNTIF($T$19:$T$19,E19)+COUNTIF($W$19:$W$19,E19)&gt;1,NOT(ISBLANK(E19)))</formula>
    </cfRule>
  </conditionalFormatting>
  <conditionalFormatting sqref="E21 H21 K21 N21 Q21 T21 W21 Z21">
    <cfRule type="duplicateValues" priority="68" dxfId="72" stopIfTrue="1">
      <formula>AND(COUNTIF($E$21:$E$21,E21)+COUNTIF($H$21:$H$21,E21)+COUNTIF($K$21:$K$21,E21)+COUNTIF($N$21:$N$21,E21)+COUNTIF($Q$21:$Q$21,E21)+COUNTIF($T$21:$T$21,E21)+COUNTIF($W$21:$W$21,E21)+COUNTIF($Z$21:$Z$21,E21)&gt;1,NOT(ISBLANK(E21)))</formula>
    </cfRule>
  </conditionalFormatting>
  <conditionalFormatting sqref="E22 H22 K22 N22 Q22 Z22 W22">
    <cfRule type="duplicateValues" priority="67" dxfId="72" stopIfTrue="1">
      <formula>AND(COUNTIF($E$22:$E$22,E22)+COUNTIF($H$22:$H$22,E22)+COUNTIF($K$22:$K$22,E22)+COUNTIF($N$22:$N$22,E22)+COUNTIF($Q$22:$Q$22,E22)+COUNTIF($Z$22:$Z$22,E22)+COUNTIF($W$22:$W$22,E22)&gt;1,NOT(ISBLANK(E22)))</formula>
    </cfRule>
  </conditionalFormatting>
  <conditionalFormatting sqref="E23 H23 K23 N23 Q23 Z23 W23">
    <cfRule type="duplicateValues" priority="66" dxfId="72" stopIfTrue="1">
      <formula>AND(COUNTIF($E$23:$E$23,E23)+COUNTIF($H$23:$H$23,E23)+COUNTIF($K$23:$K$23,E23)+COUNTIF($N$23:$N$23,E23)+COUNTIF($Q$23:$Q$23,E23)+COUNTIF($Z$23:$Z$23,E23)+COUNTIF($W$23:$W$23,E23)&gt;1,NOT(ISBLANK(E23)))</formula>
    </cfRule>
  </conditionalFormatting>
  <conditionalFormatting sqref="E25 H25 K25 N25 Q25 T25 W25 Z25">
    <cfRule type="duplicateValues" priority="65" dxfId="72" stopIfTrue="1">
      <formula>AND(COUNTIF($E$25:$E$25,E25)+COUNTIF($H$25:$H$25,E25)+COUNTIF($K$25:$K$25,E25)+COUNTIF($N$25:$N$25,E25)+COUNTIF($Q$25:$Q$25,E25)+COUNTIF($T$25:$T$25,E25)+COUNTIF($W$25:$W$25,E25)+COUNTIF($Z$25:$Z$25,E25)&gt;1,NOT(ISBLANK(E25)))</formula>
    </cfRule>
  </conditionalFormatting>
  <conditionalFormatting sqref="E26 H26 K26 N26 Q26 T26 W26 Z26">
    <cfRule type="duplicateValues" priority="64" dxfId="72" stopIfTrue="1">
      <formula>AND(COUNTIF($E$26:$E$26,E26)+COUNTIF($H$26:$H$26,E26)+COUNTIF($K$26:$K$26,E26)+COUNTIF($N$26:$N$26,E26)+COUNTIF($Q$26:$Q$26,E26)+COUNTIF($T$26:$T$26,E26)+COUNTIF($W$26:$W$26,E26)+COUNTIF($Z$26:$Z$26,E26)&gt;1,NOT(ISBLANK(E26)))</formula>
    </cfRule>
  </conditionalFormatting>
  <conditionalFormatting sqref="E28 H28 K28 N28 Q28 T28 W28 Z28">
    <cfRule type="duplicateValues" priority="63" dxfId="72" stopIfTrue="1">
      <formula>AND(COUNTIF($E$28:$E$28,E28)+COUNTIF($H$28:$H$28,E28)+COUNTIF($K$28:$K$28,E28)+COUNTIF($N$28:$N$28,E28)+COUNTIF($Q$28:$Q$28,E28)+COUNTIF($T$28:$T$28,E28)+COUNTIF($W$28:$W$28,E28)+COUNTIF($Z$28:$Z$28,E28)&gt;1,NOT(ISBLANK(E28)))</formula>
    </cfRule>
  </conditionalFormatting>
  <conditionalFormatting sqref="E29 H29 K29 N29 Q29 T29 W29 Z29">
    <cfRule type="duplicateValues" priority="62" dxfId="72" stopIfTrue="1">
      <formula>AND(COUNTIF($E$29:$E$29,E29)+COUNTIF($H$29:$H$29,E29)+COUNTIF($K$29:$K$29,E29)+COUNTIF($N$29:$N$29,E29)+COUNTIF($Q$29:$Q$29,E29)+COUNTIF($T$29:$T$29,E29)+COUNTIF($W$29:$W$29,E29)+COUNTIF($Z$29:$Z$29,E29)&gt;1,NOT(ISBLANK(E29)))</formula>
    </cfRule>
  </conditionalFormatting>
  <conditionalFormatting sqref="E30 H30 K30 N30 Q30 T30 W30 Z30">
    <cfRule type="duplicateValues" priority="61" dxfId="72" stopIfTrue="1">
      <formula>AND(COUNTIF($E$30:$E$30,E30)+COUNTIF($H$30:$H$30,E30)+COUNTIF($K$30:$K$30,E30)+COUNTIF($N$30:$N$30,E30)+COUNTIF($Q$30:$Q$30,E30)+COUNTIF($T$30:$T$30,E30)+COUNTIF($W$30:$W$30,E30)+COUNTIF($Z$30:$Z$30,E30)&gt;1,NOT(ISBLANK(E30)))</formula>
    </cfRule>
  </conditionalFormatting>
  <conditionalFormatting sqref="E32 H32 K32 N32 Q32 T32 W32 Z32">
    <cfRule type="duplicateValues" priority="60" dxfId="72" stopIfTrue="1">
      <formula>AND(COUNTIF($E$32:$E$32,E32)+COUNTIF($H$32:$H$32,E32)+COUNTIF($K$32:$K$32,E32)+COUNTIF($N$32:$N$32,E32)+COUNTIF($Q$32:$Q$32,E32)+COUNTIF($T$32:$T$32,E32)+COUNTIF($W$32:$W$32,E32)+COUNTIF($Z$32:$Z$32,E32)&gt;1,NOT(ISBLANK(E32)))</formula>
    </cfRule>
  </conditionalFormatting>
  <conditionalFormatting sqref="E33 H33 K33 N33 Q33 T33 W33 Z33">
    <cfRule type="duplicateValues" priority="59" dxfId="72" stopIfTrue="1">
      <formula>AND(COUNTIF($E$33:$E$33,E33)+COUNTIF($H$33:$H$33,E33)+COUNTIF($K$33:$K$33,E33)+COUNTIF($N$33:$N$33,E33)+COUNTIF($Q$33:$Q$33,E33)+COUNTIF($T$33:$T$33,E33)+COUNTIF($W$33:$W$33,E33)+COUNTIF($Z$33:$Z$33,E33)&gt;1,NOT(ISBLANK(E33)))</formula>
    </cfRule>
  </conditionalFormatting>
  <conditionalFormatting sqref="E34 H34 K34 N34 Q34 T34 W34 Z34">
    <cfRule type="duplicateValues" priority="58" dxfId="72" stopIfTrue="1">
      <formula>AND(COUNTIF($E$34:$E$34,E34)+COUNTIF($H$34:$H$34,E34)+COUNTIF($K$34:$K$34,E34)+COUNTIF($N$34:$N$34,E34)+COUNTIF($Q$34:$Q$34,E34)+COUNTIF($T$34:$T$34,E34)+COUNTIF($W$34:$W$34,E34)+COUNTIF($Z$34:$Z$34,E34)&gt;1,NOT(ISBLANK(E34)))</formula>
    </cfRule>
  </conditionalFormatting>
  <conditionalFormatting sqref="E36 H36 K36 N36 Q36 T36 W36 Z36">
    <cfRule type="duplicateValues" priority="57" dxfId="72" stopIfTrue="1">
      <formula>AND(COUNTIF($E$36:$E$36,E36)+COUNTIF($H$36:$H$36,E36)+COUNTIF($K$36:$K$36,E36)+COUNTIF($N$36:$N$36,E36)+COUNTIF($Q$36:$Q$36,E36)+COUNTIF($T$36:$T$36,E36)+COUNTIF($W$36:$W$36,E36)+COUNTIF($Z$36:$Z$36,E36)&gt;1,NOT(ISBLANK(E36)))</formula>
    </cfRule>
  </conditionalFormatting>
  <conditionalFormatting sqref="E37 H37 K37 N37 Q37 T37 W37 Z37">
    <cfRule type="duplicateValues" priority="56" dxfId="72" stopIfTrue="1">
      <formula>AND(COUNTIF($E$37:$E$37,E37)+COUNTIF($H$37:$H$37,E37)+COUNTIF($K$37:$K$37,E37)+COUNTIF($N$37:$N$37,E37)+COUNTIF($Q$37:$Q$37,E37)+COUNTIF($T$37:$T$37,E37)+COUNTIF($W$37:$W$37,E37)+COUNTIF($Z$37:$Z$37,E37)&gt;1,NOT(ISBLANK(E37)))</formula>
    </cfRule>
  </conditionalFormatting>
  <conditionalFormatting sqref="E39 H39 K39 N39 Q39 T39 W39 Z39">
    <cfRule type="duplicateValues" priority="55" dxfId="72" stopIfTrue="1">
      <formula>AND(COUNTIF($E$39:$E$39,E39)+COUNTIF($H$39:$H$39,E39)+COUNTIF($K$39:$K$39,E39)+COUNTIF($N$39:$N$39,E39)+COUNTIF($Q$39:$Q$39,E39)+COUNTIF($T$39:$T$39,E39)+COUNTIF($W$39:$W$39,E39)+COUNTIF($Z$39:$Z$39,E39)&gt;1,NOT(ISBLANK(E39)))</formula>
    </cfRule>
  </conditionalFormatting>
  <conditionalFormatting sqref="E40 H40 K40 N40 Q40 T40 Z40">
    <cfRule type="duplicateValues" priority="54" dxfId="72" stopIfTrue="1">
      <formula>AND(COUNTIF($E$40:$E$40,E40)+COUNTIF($H$40:$H$40,E40)+COUNTIF($K$40:$K$40,E40)+COUNTIF($N$40:$N$40,E40)+COUNTIF($Q$40:$Q$40,E40)+COUNTIF($T$40:$T$40,E40)+COUNTIF($Z$40:$Z$40,E40)&gt;1,NOT(ISBLANK(E40)))</formula>
    </cfRule>
  </conditionalFormatting>
  <conditionalFormatting sqref="E41 H41 K41 T41 Z41">
    <cfRule type="duplicateValues" priority="53" dxfId="72" stopIfTrue="1">
      <formula>AND(COUNTIF($E$41:$E$41,E41)+COUNTIF($H$41:$H$41,E41)+COUNTIF($K$41:$K$41,E41)+COUNTIF($T$41:$T$41,E41)+COUNTIF($Z$41:$Z$41,E41)&gt;1,NOT(ISBLANK(E41)))</formula>
    </cfRule>
  </conditionalFormatting>
  <conditionalFormatting sqref="T42 Z42">
    <cfRule type="duplicateValues" priority="52" dxfId="72" stopIfTrue="1">
      <formula>AND(COUNTIF($T$42:$T$42,T42)+COUNTIF($Z$42:$Z$42,T42)&gt;1,NOT(ISBLANK(T42)))</formula>
    </cfRule>
  </conditionalFormatting>
  <conditionalFormatting sqref="E43 H43 K43 N43 Q43 T43 W43 Z43">
    <cfRule type="duplicateValues" priority="51" dxfId="72" stopIfTrue="1">
      <formula>AND(COUNTIF($E$43:$E$43,E43)+COUNTIF($H$43:$H$43,E43)+COUNTIF($K$43:$K$43,E43)+COUNTIF($N$43:$N$43,E43)+COUNTIF($Q$43:$Q$43,E43)+COUNTIF($T$43:$T$43,E43)+COUNTIF($W$43:$W$43,E43)+COUNTIF($Z$43:$Z$43,E43)&gt;1,NOT(ISBLANK(E43)))</formula>
    </cfRule>
  </conditionalFormatting>
  <conditionalFormatting sqref="E44 H44 K44 N44 Q44 T44 W44 Z44">
    <cfRule type="duplicateValues" priority="50" dxfId="72" stopIfTrue="1">
      <formula>AND(COUNTIF($E$44:$E$44,E44)+COUNTIF($H$44:$H$44,E44)+COUNTIF($K$44:$K$44,E44)+COUNTIF($N$44:$N$44,E44)+COUNTIF($Q$44:$Q$44,E44)+COUNTIF($T$44:$T$44,E44)+COUNTIF($W$44:$W$44,E44)+COUNTIF($Z$44:$Z$44,E44)&gt;1,NOT(ISBLANK(E44)))</formula>
    </cfRule>
  </conditionalFormatting>
  <conditionalFormatting sqref="E45 H45 K45 N45 Q45 T45 W45 Z45">
    <cfRule type="duplicateValues" priority="49" dxfId="72" stopIfTrue="1">
      <formula>AND(COUNTIF($E$45:$E$45,E45)+COUNTIF($H$45:$H$45,E45)+COUNTIF($K$45:$K$45,E45)+COUNTIF($N$45:$N$45,E45)+COUNTIF($Q$45:$Q$45,E45)+COUNTIF($T$45:$T$45,E45)+COUNTIF($W$45:$W$45,E45)+COUNTIF($Z$45:$Z$45,E45)&gt;1,NOT(ISBLANK(E45)))</formula>
    </cfRule>
  </conditionalFormatting>
  <conditionalFormatting sqref="E47 H47 K47 N47 Q47 T47 W47 Z47">
    <cfRule type="duplicateValues" priority="48" dxfId="72" stopIfTrue="1">
      <formula>AND(COUNTIF($E$47:$E$47,E47)+COUNTIF($H$47:$H$47,E47)+COUNTIF($K$47:$K$47,E47)+COUNTIF($N$47:$N$47,E47)+COUNTIF($Q$47:$Q$47,E47)+COUNTIF($T$47:$T$47,E47)+COUNTIF($W$47:$W$47,E47)+COUNTIF($Z$47:$Z$47,E47)&gt;1,NOT(ISBLANK(E47)))</formula>
    </cfRule>
  </conditionalFormatting>
  <conditionalFormatting sqref="E48 H48 K48 N48 Q48 T48 W48 Z48">
    <cfRule type="duplicateValues" priority="47" dxfId="72" stopIfTrue="1">
      <formula>AND(COUNTIF($E$48:$E$48,E48)+COUNTIF($H$48:$H$48,E48)+COUNTIF($K$48:$K$48,E48)+COUNTIF($N$48:$N$48,E48)+COUNTIF($Q$48:$Q$48,E48)+COUNTIF($T$48:$T$48,E48)+COUNTIF($W$48:$W$48,E48)+COUNTIF($Z$48:$Z$48,E48)&gt;1,NOT(ISBLANK(E48)))</formula>
    </cfRule>
  </conditionalFormatting>
  <conditionalFormatting sqref="E50 H50 K50 N50 Q50 T50 W50 Z50">
    <cfRule type="duplicateValues" priority="46" dxfId="72" stopIfTrue="1">
      <formula>AND(COUNTIF($E$50:$E$50,E50)+COUNTIF($H$50:$H$50,E50)+COUNTIF($K$50:$K$50,E50)+COUNTIF($N$50:$N$50,E50)+COUNTIF($Q$50:$Q$50,E50)+COUNTIF($T$50:$T$50,E50)+COUNTIF($W$50:$W$50,E50)+COUNTIF($Z$50:$Z$50,E50)&gt;1,NOT(ISBLANK(E50)))</formula>
    </cfRule>
  </conditionalFormatting>
  <conditionalFormatting sqref="E51 H51 K51 N51 Q51 T51 W51 Z51">
    <cfRule type="duplicateValues" priority="45" dxfId="72" stopIfTrue="1">
      <formula>AND(COUNTIF($E$51:$E$51,E51)+COUNTIF($H$51:$H$51,E51)+COUNTIF($K$51:$K$51,E51)+COUNTIF($N$51:$N$51,E51)+COUNTIF($Q$51:$Q$51,E51)+COUNTIF($T$51:$T$51,E51)+COUNTIF($W$51:$W$51,E51)+COUNTIF($Z$51:$Z$51,E51)&gt;1,NOT(ISBLANK(E51)))</formula>
    </cfRule>
  </conditionalFormatting>
  <conditionalFormatting sqref="E52 H52 K52 N52 Q52 Z52">
    <cfRule type="duplicateValues" priority="44" dxfId="72" stopIfTrue="1">
      <formula>AND(COUNTIF($E$52:$E$52,E52)+COUNTIF($H$52:$H$52,E52)+COUNTIF($K$52:$K$52,E52)+COUNTIF($N$52:$N$52,E52)+COUNTIF($Q$52:$Q$52,E52)+COUNTIF($Z$52:$Z$52,E52)&gt;1,NOT(ISBLANK(E52)))</formula>
    </cfRule>
  </conditionalFormatting>
  <conditionalFormatting sqref="E53 H53 K53 N53 Q53 T53 W53 Z53">
    <cfRule type="duplicateValues" priority="43" dxfId="72" stopIfTrue="1">
      <formula>AND(COUNTIF($E$53:$E$53,E53)+COUNTIF($H$53:$H$53,E53)+COUNTIF($K$53:$K$53,E53)+COUNTIF($N$53:$N$53,E53)+COUNTIF($Q$53:$Q$53,E53)+COUNTIF($T$53:$T$53,E53)+COUNTIF($W$53:$W$53,E53)+COUNTIF($Z$53:$Z$53,E53)&gt;1,NOT(ISBLANK(E53)))</formula>
    </cfRule>
  </conditionalFormatting>
  <conditionalFormatting sqref="E54 H54 K54 N54 Q54 T54 W54 Z54">
    <cfRule type="duplicateValues" priority="42" dxfId="72" stopIfTrue="1">
      <formula>AND(COUNTIF($E$54:$E$54,E54)+COUNTIF($H$54:$H$54,E54)+COUNTIF($K$54:$K$54,E54)+COUNTIF($N$54:$N$54,E54)+COUNTIF($Q$54:$Q$54,E54)+COUNTIF($T$54:$T$54,E54)+COUNTIF($W$54:$W$54,E54)+COUNTIF($Z$54:$Z$54,E54)&gt;1,NOT(ISBLANK(E54)))</formula>
    </cfRule>
  </conditionalFormatting>
  <conditionalFormatting sqref="E55 H55 K55 N55 Q55 T55 W55 Z55">
    <cfRule type="duplicateValues" priority="41" dxfId="72" stopIfTrue="1">
      <formula>AND(COUNTIF($E$55:$E$55,E55)+COUNTIF($H$55:$H$55,E55)+COUNTIF($K$55:$K$55,E55)+COUNTIF($N$55:$N$55,E55)+COUNTIF($Q$55:$Q$55,E55)+COUNTIF($T$55:$T$55,E55)+COUNTIF($W$55:$W$55,E55)+COUNTIF($Z$55:$Z$55,E55)&gt;1,NOT(ISBLANK(E55)))</formula>
    </cfRule>
  </conditionalFormatting>
  <conditionalFormatting sqref="E57 H57 K57 N57 Q57 T57 W57 Z57">
    <cfRule type="duplicateValues" priority="40" dxfId="72" stopIfTrue="1">
      <formula>AND(COUNTIF($E$57:$E$57,E57)+COUNTIF($H$57:$H$57,E57)+COUNTIF($K$57:$K$57,E57)+COUNTIF($N$57:$N$57,E57)+COUNTIF($Q$57:$Q$57,E57)+COUNTIF($T$57:$T$57,E57)+COUNTIF($W$57:$W$57,E57)+COUNTIF($Z$57:$Z$57,E57)&gt;1,NOT(ISBLANK(E57)))</formula>
    </cfRule>
  </conditionalFormatting>
  <conditionalFormatting sqref="E58 H58 K58 N58 Q58 T58 W58 Z58">
    <cfRule type="duplicateValues" priority="39" dxfId="72" stopIfTrue="1">
      <formula>AND(COUNTIF($E$58:$E$58,E58)+COUNTIF($H$58:$H$58,E58)+COUNTIF($K$58:$K$58,E58)+COUNTIF($N$58:$N$58,E58)+COUNTIF($Q$58:$Q$58,E58)+COUNTIF($T$58:$T$58,E58)+COUNTIF($W$58:$W$58,E58)+COUNTIF($Z$58:$Z$58,E58)&gt;1,NOT(ISBLANK(E58)))</formula>
    </cfRule>
  </conditionalFormatting>
  <conditionalFormatting sqref="E60 H60 K60 N60 Q60 W60 Z60">
    <cfRule type="duplicateValues" priority="38" dxfId="72" stopIfTrue="1">
      <formula>AND(COUNTIF($E$60:$E$60,E60)+COUNTIF($H$60:$H$60,E60)+COUNTIF($K$60:$K$60,E60)+COUNTIF($N$60:$N$60,E60)+COUNTIF($Q$60:$Q$60,E60)+COUNTIF($W$60:$W$60,E60)+COUNTIF($Z$60:$Z$60,E60)&gt;1,NOT(ISBLANK(E60)))</formula>
    </cfRule>
  </conditionalFormatting>
  <conditionalFormatting sqref="N61 Q61">
    <cfRule type="duplicateValues" priority="37" dxfId="72" stopIfTrue="1">
      <formula>AND(COUNTIF($N$61:$N$61,N61)+COUNTIF($Q$61:$Q$61,N61)&gt;1,NOT(ISBLANK(N61)))</formula>
    </cfRule>
  </conditionalFormatting>
  <conditionalFormatting sqref="E11">
    <cfRule type="duplicateValues" priority="36" dxfId="72" stopIfTrue="1">
      <formula>AND(COUNTIF($E$11:$E$11,E11)&gt;1,NOT(ISBLANK(E11)))</formula>
    </cfRule>
  </conditionalFormatting>
  <conditionalFormatting sqref="E12">
    <cfRule type="duplicateValues" priority="35" dxfId="72" stopIfTrue="1">
      <formula>AND(COUNTIF($E$12:$E$12,E12)&gt;1,NOT(ISBLANK(E12)))</formula>
    </cfRule>
  </conditionalFormatting>
  <conditionalFormatting sqref="E14">
    <cfRule type="duplicateValues" priority="34" dxfId="72" stopIfTrue="1">
      <formula>AND(COUNTIF($E$14:$E$14,E14)&gt;1,NOT(ISBLANK(E14)))</formula>
    </cfRule>
  </conditionalFormatting>
  <conditionalFormatting sqref="Q23">
    <cfRule type="duplicateValues" priority="30" dxfId="72" stopIfTrue="1">
      <formula>AND(COUNTIF($Q$23:$Q$23,Q23)&gt;1,NOT(ISBLANK(Q23)))</formula>
    </cfRule>
  </conditionalFormatting>
  <conditionalFormatting sqref="Q25">
    <cfRule type="duplicateValues" priority="29" dxfId="72" stopIfTrue="1">
      <formula>AND(COUNTIF($Q$25:$Q$25,Q25)&gt;1,NOT(ISBLANK(Q25)))</formula>
    </cfRule>
  </conditionalFormatting>
  <conditionalFormatting sqref="Q26">
    <cfRule type="duplicateValues" priority="28" dxfId="72" stopIfTrue="1">
      <formula>AND(COUNTIF($Q$26:$Q$26,Q26)&gt;1,NOT(ISBLANK(Q26)))</formula>
    </cfRule>
  </conditionalFormatting>
  <conditionalFormatting sqref="T25">
    <cfRule type="duplicateValues" priority="26" dxfId="72" stopIfTrue="1">
      <formula>AND(COUNTIF($T$25:$T$25,T25)&gt;1,NOT(ISBLANK(T25)))</formula>
    </cfRule>
  </conditionalFormatting>
  <conditionalFormatting sqref="T28">
    <cfRule type="duplicateValues" priority="25" dxfId="72" stopIfTrue="1">
      <formula>AND(COUNTIF($T$28:$T$28,T28)&gt;1,NOT(ISBLANK(T28)))</formula>
    </cfRule>
  </conditionalFormatting>
  <conditionalFormatting sqref="T29">
    <cfRule type="duplicateValues" priority="24" dxfId="72" stopIfTrue="1">
      <formula>AND(COUNTIF($T$29:$T$29,T29)&gt;1,NOT(ISBLANK(T29)))</formula>
    </cfRule>
  </conditionalFormatting>
  <conditionalFormatting sqref="T30">
    <cfRule type="duplicateValues" priority="23" dxfId="72" stopIfTrue="1">
      <formula>AND(COUNTIF($T$30:$T$30,T30)&gt;1,NOT(ISBLANK(T30)))</formula>
    </cfRule>
  </conditionalFormatting>
  <conditionalFormatting sqref="T31">
    <cfRule type="duplicateValues" priority="22" dxfId="72" stopIfTrue="1">
      <formula>AND(COUNTIF($T$31:$T$31,T31)&gt;1,NOT(ISBLANK(T31)))</formula>
    </cfRule>
  </conditionalFormatting>
  <conditionalFormatting sqref="W29">
    <cfRule type="duplicateValues" priority="21" dxfId="72" stopIfTrue="1">
      <formula>AND(COUNTIF($W$29:$W$29,W29)&gt;1,NOT(ISBLANK(W29)))</formula>
    </cfRule>
  </conditionalFormatting>
  <conditionalFormatting sqref="W30">
    <cfRule type="duplicateValues" priority="20" dxfId="72" stopIfTrue="1">
      <formula>AND(COUNTIF($W$30:$W$30,W30)&gt;1,NOT(ISBLANK(W30)))</formula>
    </cfRule>
  </conditionalFormatting>
  <conditionalFormatting sqref="W58">
    <cfRule type="duplicateValues" priority="19" dxfId="72" stopIfTrue="1">
      <formula>AND(COUNTIF($W$58:$W$58,W58)&gt;1,NOT(ISBLANK(W58)))</formula>
    </cfRule>
  </conditionalFormatting>
  <conditionalFormatting sqref="W60">
    <cfRule type="duplicateValues" priority="18" dxfId="72" stopIfTrue="1">
      <formula>AND(COUNTIF($W$60:$W$60,W60)&gt;1,NOT(ISBLANK(W60)))</formula>
    </cfRule>
  </conditionalFormatting>
  <conditionalFormatting sqref="W61">
    <cfRule type="duplicateValues" priority="17" dxfId="72" stopIfTrue="1">
      <formula>AND(COUNTIF($W$61:$W$61,W61)&gt;1,NOT(ISBLANK(W61)))</formula>
    </cfRule>
  </conditionalFormatting>
  <conditionalFormatting sqref="W61">
    <cfRule type="duplicateValues" priority="16" dxfId="72" stopIfTrue="1">
      <formula>AND(COUNTIF($W$61:$W$61,W61)&gt;1,NOT(ISBLANK(W61)))</formula>
    </cfRule>
  </conditionalFormatting>
  <conditionalFormatting sqref="W62">
    <cfRule type="duplicateValues" priority="15" dxfId="72" stopIfTrue="1">
      <formula>AND(COUNTIF($W$62:$W$62,W62)&gt;1,NOT(ISBLANK(W62)))</formula>
    </cfRule>
  </conditionalFormatting>
  <conditionalFormatting sqref="W62">
    <cfRule type="duplicateValues" priority="14" dxfId="72" stopIfTrue="1">
      <formula>AND(COUNTIF($W$62:$W$62,W62)&gt;1,NOT(ISBLANK(W62)))</formula>
    </cfRule>
  </conditionalFormatting>
  <conditionalFormatting sqref="W63">
    <cfRule type="duplicateValues" priority="13" dxfId="72" stopIfTrue="1">
      <formula>AND(COUNTIF($W$63:$W$63,W63)&gt;1,NOT(ISBLANK(W63)))</formula>
    </cfRule>
  </conditionalFormatting>
  <conditionalFormatting sqref="W63">
    <cfRule type="duplicateValues" priority="12" dxfId="72" stopIfTrue="1">
      <formula>AND(COUNTIF($W$63:$W$63,W63)&gt;1,NOT(ISBLANK(W63)))</formula>
    </cfRule>
  </conditionalFormatting>
  <conditionalFormatting sqref="K28">
    <cfRule type="duplicateValues" priority="11" dxfId="72" stopIfTrue="1">
      <formula>AND(COUNTIF($K$28:$K$28,K28)&gt;1,NOT(ISBLANK(K28)))</formula>
    </cfRule>
  </conditionalFormatting>
  <conditionalFormatting sqref="K29">
    <cfRule type="duplicateValues" priority="10" dxfId="72" stopIfTrue="1">
      <formula>AND(COUNTIF($K$29:$K$29,K29)&gt;1,NOT(ISBLANK(K29)))</formula>
    </cfRule>
  </conditionalFormatting>
  <conditionalFormatting sqref="K30">
    <cfRule type="duplicateValues" priority="9" dxfId="72" stopIfTrue="1">
      <formula>AND(COUNTIF($K$30:$K$30,K30)&gt;1,NOT(ISBLANK(K30)))</formula>
    </cfRule>
  </conditionalFormatting>
  <conditionalFormatting sqref="W53">
    <cfRule type="duplicateValues" priority="7" dxfId="72" stopIfTrue="1">
      <formula>AND(COUNTIF($W$53:$W$53,W53)&gt;1,NOT(ISBLANK(W53)))</formula>
    </cfRule>
  </conditionalFormatting>
  <conditionalFormatting sqref="W54">
    <cfRule type="duplicateValues" priority="6" dxfId="72" stopIfTrue="1">
      <formula>AND(COUNTIF($W$54:$W$54,W54)&gt;1,NOT(ISBLANK(W54)))</formula>
    </cfRule>
  </conditionalFormatting>
  <conditionalFormatting sqref="W55">
    <cfRule type="duplicateValues" priority="5" dxfId="72" stopIfTrue="1">
      <formula>AND(COUNTIF($W$55:$W$55,W55)&gt;1,NOT(ISBLANK(W55)))</formula>
    </cfRule>
  </conditionalFormatting>
  <conditionalFormatting sqref="W57">
    <cfRule type="duplicateValues" priority="4" dxfId="72" stopIfTrue="1">
      <formula>AND(COUNTIF($W$57:$W$57,W57)&gt;1,NOT(ISBLANK(W57)))</formula>
    </cfRule>
  </conditionalFormatting>
  <conditionalFormatting sqref="N61">
    <cfRule type="duplicateValues" priority="3" dxfId="72" stopIfTrue="1">
      <formula>AND(COUNTIF($N$61:$N$61,N61)&gt;1,NOT(ISBLANK(N61)))</formula>
    </cfRule>
  </conditionalFormatting>
  <conditionalFormatting sqref="N62">
    <cfRule type="duplicateValues" priority="2" dxfId="72" stopIfTrue="1">
      <formula>AND(COUNTIF($N$62:$N$62,N62)&gt;1,NOT(ISBLANK(N62)))</formula>
    </cfRule>
  </conditionalFormatting>
  <conditionalFormatting sqref="Q62">
    <cfRule type="duplicateValues" priority="1" dxfId="72" stopIfTrue="1">
      <formula>AND(COUNTIF($Q$62:$Q$62,Q62)&gt;1,NOT(ISBLANK(Q62)))</formula>
    </cfRule>
  </conditionalFormatting>
  <printOptions/>
  <pageMargins left="0.31496062992125984" right="0.1968503937007874" top="0.1968503937007874" bottom="0.1968503937007874" header="0.2362204724409449" footer="0.2362204724409449"/>
  <pageSetup orientation="landscape" paperSize="5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PARIWISATA-STAFF</dc:creator>
  <cp:keywords/>
  <dc:description/>
  <cp:lastModifiedBy>User lenovo16</cp:lastModifiedBy>
  <cp:lastPrinted>2019-02-01T23:04:27Z</cp:lastPrinted>
  <dcterms:created xsi:type="dcterms:W3CDTF">2013-09-27T08:19:14Z</dcterms:created>
  <dcterms:modified xsi:type="dcterms:W3CDTF">2019-02-06T18:15:29Z</dcterms:modified>
  <cp:category/>
  <cp:version/>
  <cp:contentType/>
  <cp:contentStatus/>
</cp:coreProperties>
</file>